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640" tabRatio="500"/>
  </bookViews>
  <sheets>
    <sheet name="Feuil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1" i="1" l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B142" i="1"/>
  <c r="B141" i="1"/>
  <c r="B144" i="1"/>
  <c r="W143" i="1"/>
  <c r="B143" i="1"/>
</calcChain>
</file>

<file path=xl/sharedStrings.xml><?xml version="1.0" encoding="utf-8"?>
<sst xmlns="http://schemas.openxmlformats.org/spreadsheetml/2006/main" count="94" uniqueCount="35">
  <si>
    <t>Total</t>
  </si>
  <si>
    <t>Public</t>
  </si>
  <si>
    <t>Privé</t>
  </si>
  <si>
    <t>% Privé</t>
  </si>
  <si>
    <t>Nombre d'élèves, total tous cycles (milliers)</t>
  </si>
  <si>
    <t>Populations en milliers</t>
  </si>
  <si>
    <t>Province des Îles</t>
  </si>
  <si>
    <t>Province Nord</t>
  </si>
  <si>
    <t>Province Sud</t>
  </si>
  <si>
    <t>Taux annuels de variation</t>
  </si>
  <si>
    <t>Population (milliers) lissage selon les recencements</t>
  </si>
  <si>
    <t xml:space="preserve"> </t>
  </si>
  <si>
    <t>Population (milliers)</t>
  </si>
  <si>
    <t>Elèves (milliers)</t>
  </si>
  <si>
    <t>Eleves / Population, %</t>
  </si>
  <si>
    <t>Population de la Nouvelle-Calédonie selon la communauté d’appartenance, aux différents recensements</t>
  </si>
  <si>
    <t>Source : INSEE-ISEE - Recensements de la population</t>
  </si>
  <si>
    <t>Communauté d'appartenance, nombres</t>
  </si>
  <si>
    <t>Kanak</t>
  </si>
  <si>
    <t>Européenne</t>
  </si>
  <si>
    <t>Wallisienne, Futunienne</t>
  </si>
  <si>
    <t xml:space="preserve"> ///</t>
  </si>
  <si>
    <t>Tahitienne</t>
  </si>
  <si>
    <t>Indonésienne</t>
  </si>
  <si>
    <t>Vietnamienne</t>
  </si>
  <si>
    <t>Ni-Vanuatu</t>
  </si>
  <si>
    <t>Autres  et plusieurs comunautés</t>
  </si>
  <si>
    <t>Communauté d'appartenance, Milliers</t>
  </si>
  <si>
    <t>Eval 2021</t>
  </si>
  <si>
    <t>Indice    14 / 09</t>
  </si>
  <si>
    <t>Unité : habitant</t>
  </si>
  <si>
    <t>(a) Avant 1976, les communautés wallisienne, tahitienne, indonésienne, vietnamienne et ni-vanuatu sont comptabilisées dans la catégorie “autres”. En 2009, sont pris en compte dans la catégorie “autres” : les autres asiatiques, plusieurs communautés, les non-déclarés et autres.</t>
  </si>
  <si>
    <t xml:space="preserve">NB : En 2004, la question sur la communauté d'appartenance n'a pas été posée. </t>
  </si>
  <si>
    <t>Communauté d'appartenance, Struture en %</t>
  </si>
  <si>
    <t>Communauté d'appartenance, Milliers, avec répartition au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</si>
</sst>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)\ _€_ ;_ * \(#,##0.00\)\ _€_ ;_ * &quot;-&quot;??_)\ _€_ ;_ @_ "/>
    <numFmt numFmtId="164" formatCode="0.0"/>
    <numFmt numFmtId="165" formatCode="0.0%"/>
    <numFmt numFmtId="166" formatCode="#,##0&quot;  &quot;;#,##0&quot;  &quot;.&quot;  &quot;"/>
    <numFmt numFmtId="167" formatCode="#,##0.0&quot;  &quot;;#,##0.0&quot;  &quot;.&quot;  &quot;"/>
    <numFmt numFmtId="168" formatCode="#,##0.00&quot;  &quot;;#,##0.00&quot;  &quot;.&quot;  &quot;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scheme val="minor"/>
    </font>
    <font>
      <sz val="10"/>
      <name val="Verdana"/>
      <family val="2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b/>
      <sz val="10"/>
      <name val="Verdana"/>
      <family val="2"/>
    </font>
    <font>
      <b/>
      <sz val="12"/>
      <name val="Calibri"/>
      <scheme val="minor"/>
    </font>
    <font>
      <b/>
      <sz val="13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20"/>
      <name val="Calibri"/>
      <scheme val="minor"/>
    </font>
    <font>
      <sz val="20"/>
      <color theme="1"/>
      <name val="Calibri"/>
      <scheme val="minor"/>
    </font>
    <font>
      <b/>
      <sz val="2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Border="1"/>
    <xf numFmtId="0" fontId="3" fillId="0" borderId="0" xfId="0" applyFont="1"/>
    <xf numFmtId="164" fontId="0" fillId="0" borderId="0" xfId="0" applyNumberFormat="1"/>
    <xf numFmtId="9" fontId="0" fillId="0" borderId="0" xfId="2" applyFont="1"/>
    <xf numFmtId="165" fontId="0" fillId="0" borderId="0" xfId="2" applyNumberFormat="1" applyFont="1"/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165" fontId="0" fillId="2" borderId="0" xfId="2" applyNumberFormat="1" applyFont="1" applyFill="1"/>
    <xf numFmtId="0" fontId="2" fillId="2" borderId="0" xfId="0" applyFont="1" applyFill="1" applyBorder="1"/>
    <xf numFmtId="0" fontId="4" fillId="0" borderId="0" xfId="0" applyFont="1"/>
    <xf numFmtId="1" fontId="4" fillId="0" borderId="0" xfId="0" applyNumberFormat="1" applyFont="1"/>
    <xf numFmtId="10" fontId="4" fillId="0" borderId="0" xfId="2" applyNumberFormat="1" applyFont="1"/>
    <xf numFmtId="10" fontId="4" fillId="0" borderId="0" xfId="0" applyNumberFormat="1" applyFont="1"/>
    <xf numFmtId="10" fontId="0" fillId="0" borderId="0" xfId="2" applyNumberFormat="1" applyFont="1"/>
    <xf numFmtId="164" fontId="4" fillId="0" borderId="0" xfId="0" applyNumberFormat="1" applyFont="1"/>
    <xf numFmtId="0" fontId="8" fillId="0" borderId="0" xfId="7" applyFont="1" applyBorder="1"/>
    <xf numFmtId="0" fontId="9" fillId="0" borderId="0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 applyAlignment="1"/>
    <xf numFmtId="0" fontId="11" fillId="3" borderId="0" xfId="0" applyFont="1" applyFill="1" applyBorder="1" applyAlignment="1">
      <alignment vertical="center"/>
    </xf>
    <xf numFmtId="1" fontId="12" fillId="3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right" vertical="center"/>
    </xf>
    <xf numFmtId="3" fontId="13" fillId="3" borderId="1" xfId="0" applyNumberFormat="1" applyFont="1" applyFill="1" applyBorder="1" applyAlignment="1">
      <alignment horizontal="center" vertical="center"/>
    </xf>
    <xf numFmtId="166" fontId="13" fillId="3" borderId="1" xfId="0" applyNumberFormat="1" applyFont="1" applyFill="1" applyBorder="1" applyAlignment="1">
      <alignment horizontal="right" vertical="center"/>
    </xf>
    <xf numFmtId="3" fontId="13" fillId="3" borderId="0" xfId="0" applyNumberFormat="1" applyFont="1" applyFill="1" applyBorder="1" applyAlignment="1">
      <alignment horizontal="center" vertical="center"/>
    </xf>
    <xf numFmtId="166" fontId="13" fillId="3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wrapText="1"/>
    </xf>
    <xf numFmtId="167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7" fontId="13" fillId="3" borderId="1" xfId="0" applyNumberFormat="1" applyFont="1" applyFill="1" applyBorder="1" applyAlignment="1">
      <alignment horizontal="right" vertical="center"/>
    </xf>
    <xf numFmtId="0" fontId="14" fillId="0" borderId="0" xfId="0" applyFont="1" applyBorder="1"/>
    <xf numFmtId="167" fontId="14" fillId="0" borderId="0" xfId="0" applyNumberFormat="1" applyFont="1" applyBorder="1"/>
    <xf numFmtId="0" fontId="14" fillId="0" borderId="0" xfId="0" applyFont="1" applyBorder="1" applyAlignment="1">
      <alignment vertical="top"/>
    </xf>
    <xf numFmtId="9" fontId="2" fillId="0" borderId="0" xfId="2" applyFont="1" applyFill="1" applyBorder="1" applyAlignment="1">
      <alignment horizontal="right" vertical="center"/>
    </xf>
    <xf numFmtId="9" fontId="13" fillId="3" borderId="1" xfId="2" applyFont="1" applyFill="1" applyBorder="1" applyAlignment="1">
      <alignment horizontal="right" vertical="center"/>
    </xf>
    <xf numFmtId="0" fontId="11" fillId="3" borderId="0" xfId="0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/>
    </xf>
    <xf numFmtId="164" fontId="13" fillId="3" borderId="1" xfId="1" applyNumberFormat="1" applyFont="1" applyFill="1" applyBorder="1" applyAlignment="1">
      <alignment vertical="center"/>
    </xf>
    <xf numFmtId="0" fontId="18" fillId="0" borderId="0" xfId="0" applyFont="1"/>
    <xf numFmtId="0" fontId="15" fillId="0" borderId="0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 applyAlignment="1"/>
  </cellXfs>
  <cellStyles count="12">
    <cellStyle name="Lien hypertexte" xfId="3" builtinId="8" hidden="1"/>
    <cellStyle name="Lien hypertexte" xfId="5" builtinId="8" hidden="1"/>
    <cellStyle name="Lien hypertexte" xfId="8" builtinId="8" hidden="1"/>
    <cellStyle name="Lien hypertexte" xfId="10" builtinId="8" hidden="1"/>
    <cellStyle name="Lien hypertexte visité" xfId="4" builtinId="9" hidden="1"/>
    <cellStyle name="Lien hypertexte visité" xfId="6" builtinId="9" hidden="1"/>
    <cellStyle name="Lien hypertexte visité" xfId="9" builtinId="9" hidden="1"/>
    <cellStyle name="Lien hypertexte visité" xfId="11" builtinId="9" hidden="1"/>
    <cellStyle name="Milliers" xfId="1" builtinId="3"/>
    <cellStyle name="Normal" xfId="0" builtinId="0"/>
    <cellStyle name="Normal_1MaladiesDéclaréesA" xfId="7"/>
    <cellStyle name="Pourcentage" xfId="2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Nombre d'élèves, total (milliers) </a:t>
            </a:r>
          </a:p>
        </c:rich>
      </c:tx>
      <c:layout>
        <c:manualLayout>
          <c:xMode val="edge"/>
          <c:yMode val="edge"/>
          <c:x val="0.199982659470937"/>
          <c:y val="0.010958904109589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46419191010614"/>
          <c:y val="0.124931506849315"/>
          <c:w val="0.934964366273196"/>
          <c:h val="0.782922446338043"/>
        </c:manualLayout>
      </c:layout>
      <c:lineChart>
        <c:grouping val="standard"/>
        <c:varyColors val="0"/>
        <c:ser>
          <c:idx val="0"/>
          <c:order val="0"/>
          <c:tx>
            <c:strRef>
              <c:f>'[1]travail PC'!$A$189</c:f>
              <c:strCache>
                <c:ptCount val="1"/>
                <c:pt idx="0">
                  <c:v>Public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chemeClr val="bg1"/>
              </a:solidFill>
            </c:spPr>
            <c:txPr>
              <a:bodyPr rot="-5400000" vert="horz"/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38100" cmpd="sng">
                <a:solidFill>
                  <a:srgbClr val="FF0000"/>
                </a:solidFill>
                <a:prstDash val="sysDot"/>
              </a:ln>
            </c:spPr>
            <c:trendlineType val="linear"/>
            <c:dispRSqr val="0"/>
            <c:dispEq val="0"/>
          </c:trendline>
          <c:cat>
            <c:numRef>
              <c:f>'[1]travail PC'!$B$188:$V$188</c:f>
              <c:numCache>
                <c:formatCode>General</c:formatCode>
                <c:ptCount val="21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  <c:pt idx="18">
                  <c:v>2018.0</c:v>
                </c:pt>
                <c:pt idx="19">
                  <c:v>2019.0</c:v>
                </c:pt>
                <c:pt idx="20">
                  <c:v>2020.0</c:v>
                </c:pt>
              </c:numCache>
            </c:numRef>
          </c:cat>
          <c:val>
            <c:numRef>
              <c:f>'[1]travail PC'!$B$189:$V$189</c:f>
              <c:numCache>
                <c:formatCode>General</c:formatCode>
                <c:ptCount val="21"/>
                <c:pt idx="0">
                  <c:v>45.012</c:v>
                </c:pt>
                <c:pt idx="1">
                  <c:v>45.797</c:v>
                </c:pt>
                <c:pt idx="2">
                  <c:v>46.81</c:v>
                </c:pt>
                <c:pt idx="3">
                  <c:v>47.524</c:v>
                </c:pt>
                <c:pt idx="4">
                  <c:v>48.244</c:v>
                </c:pt>
                <c:pt idx="5">
                  <c:v>48.967</c:v>
                </c:pt>
                <c:pt idx="6">
                  <c:v>49.013</c:v>
                </c:pt>
                <c:pt idx="7">
                  <c:v>49.12</c:v>
                </c:pt>
                <c:pt idx="8">
                  <c:v>48.998</c:v>
                </c:pt>
                <c:pt idx="9">
                  <c:v>49.226</c:v>
                </c:pt>
                <c:pt idx="10">
                  <c:v>49.505</c:v>
                </c:pt>
                <c:pt idx="11">
                  <c:v>49.49</c:v>
                </c:pt>
                <c:pt idx="12">
                  <c:v>49.49</c:v>
                </c:pt>
                <c:pt idx="13">
                  <c:v>49.49</c:v>
                </c:pt>
                <c:pt idx="14">
                  <c:v>49.084</c:v>
                </c:pt>
                <c:pt idx="15">
                  <c:v>48.973</c:v>
                </c:pt>
                <c:pt idx="16">
                  <c:v>48.951</c:v>
                </c:pt>
                <c:pt idx="17">
                  <c:v>49.047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'[1]travail PC'!$A$190</c:f>
              <c:strCache>
                <c:ptCount val="1"/>
                <c:pt idx="0">
                  <c:v>Privé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chemeClr val="bg1"/>
              </a:solidFill>
            </c:spPr>
            <c:txPr>
              <a:bodyPr rot="-5400000" vert="horz"/>
              <a:lstStyle/>
              <a:p>
                <a:pPr>
                  <a:defRPr>
                    <a:solidFill>
                      <a:srgbClr val="008000"/>
                    </a:solidFill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38100" cmpd="sng">
                <a:solidFill>
                  <a:srgbClr val="008000"/>
                </a:solidFill>
                <a:prstDash val="sysDot"/>
              </a:ln>
            </c:spPr>
            <c:trendlineType val="linear"/>
            <c:dispRSqr val="0"/>
            <c:dispEq val="0"/>
          </c:trendline>
          <c:cat>
            <c:numRef>
              <c:f>'[1]travail PC'!$B$188:$V$188</c:f>
              <c:numCache>
                <c:formatCode>General</c:formatCode>
                <c:ptCount val="21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  <c:pt idx="18">
                  <c:v>2018.0</c:v>
                </c:pt>
                <c:pt idx="19">
                  <c:v>2019.0</c:v>
                </c:pt>
                <c:pt idx="20">
                  <c:v>2020.0</c:v>
                </c:pt>
              </c:numCache>
            </c:numRef>
          </c:cat>
          <c:val>
            <c:numRef>
              <c:f>'[1]travail PC'!$B$190:$V$190</c:f>
              <c:numCache>
                <c:formatCode>General</c:formatCode>
                <c:ptCount val="21"/>
                <c:pt idx="0">
                  <c:v>20.403</c:v>
                </c:pt>
                <c:pt idx="1">
                  <c:v>20.626</c:v>
                </c:pt>
                <c:pt idx="2">
                  <c:v>20.447</c:v>
                </c:pt>
                <c:pt idx="3">
                  <c:v>20.454</c:v>
                </c:pt>
                <c:pt idx="4">
                  <c:v>20.344</c:v>
                </c:pt>
                <c:pt idx="5">
                  <c:v>20.265</c:v>
                </c:pt>
                <c:pt idx="6">
                  <c:v>20.152</c:v>
                </c:pt>
                <c:pt idx="7">
                  <c:v>19.98</c:v>
                </c:pt>
                <c:pt idx="8">
                  <c:v>19.926</c:v>
                </c:pt>
                <c:pt idx="9">
                  <c:v>19.739</c:v>
                </c:pt>
                <c:pt idx="10">
                  <c:v>19.585</c:v>
                </c:pt>
                <c:pt idx="11">
                  <c:v>19.585</c:v>
                </c:pt>
                <c:pt idx="12">
                  <c:v>19.585</c:v>
                </c:pt>
                <c:pt idx="13">
                  <c:v>19.585</c:v>
                </c:pt>
                <c:pt idx="14">
                  <c:v>18.56</c:v>
                </c:pt>
                <c:pt idx="15">
                  <c:v>18.189</c:v>
                </c:pt>
                <c:pt idx="16">
                  <c:v>17.822</c:v>
                </c:pt>
                <c:pt idx="17">
                  <c:v>17.353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'[1]travail PC'!$A$191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dLbls>
            <c:numFmt formatCode="#,##0.0" sourceLinked="0"/>
            <c:spPr>
              <a:solidFill>
                <a:schemeClr val="bg1"/>
              </a:solidFill>
            </c:spPr>
            <c:txPr>
              <a:bodyPr rot="-5400000" vert="horz"/>
              <a:lstStyle/>
              <a:p>
                <a:pPr>
                  <a:defRPr/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38100" cmpd="sng">
                <a:solidFill>
                  <a:schemeClr val="tx1"/>
                </a:solidFill>
                <a:prstDash val="sysDot"/>
              </a:ln>
            </c:spPr>
            <c:trendlineType val="linear"/>
            <c:dispRSqr val="0"/>
            <c:dispEq val="0"/>
          </c:trendline>
          <c:cat>
            <c:numRef>
              <c:f>'[1]travail PC'!$B$188:$V$188</c:f>
              <c:numCache>
                <c:formatCode>General</c:formatCode>
                <c:ptCount val="21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  <c:pt idx="18">
                  <c:v>2018.0</c:v>
                </c:pt>
                <c:pt idx="19">
                  <c:v>2019.0</c:v>
                </c:pt>
                <c:pt idx="20">
                  <c:v>2020.0</c:v>
                </c:pt>
              </c:numCache>
            </c:numRef>
          </c:cat>
          <c:val>
            <c:numRef>
              <c:f>'[1]travail PC'!$B$191:$V$191</c:f>
              <c:numCache>
                <c:formatCode>General</c:formatCode>
                <c:ptCount val="21"/>
                <c:pt idx="0">
                  <c:v>65.415</c:v>
                </c:pt>
                <c:pt idx="1">
                  <c:v>66.423</c:v>
                </c:pt>
                <c:pt idx="2">
                  <c:v>67.257</c:v>
                </c:pt>
                <c:pt idx="3">
                  <c:v>67.97800000000001</c:v>
                </c:pt>
                <c:pt idx="4">
                  <c:v>68.588</c:v>
                </c:pt>
                <c:pt idx="5">
                  <c:v>69.232</c:v>
                </c:pt>
                <c:pt idx="6">
                  <c:v>69.165</c:v>
                </c:pt>
                <c:pt idx="7">
                  <c:v>69.1</c:v>
                </c:pt>
                <c:pt idx="8">
                  <c:v>68.924</c:v>
                </c:pt>
                <c:pt idx="9">
                  <c:v>68.965</c:v>
                </c:pt>
                <c:pt idx="10">
                  <c:v>69.09</c:v>
                </c:pt>
                <c:pt idx="11">
                  <c:v>69.075</c:v>
                </c:pt>
                <c:pt idx="12">
                  <c:v>69.075</c:v>
                </c:pt>
                <c:pt idx="13">
                  <c:v>69.075</c:v>
                </c:pt>
                <c:pt idx="14">
                  <c:v>67.644</c:v>
                </c:pt>
                <c:pt idx="15">
                  <c:v>67.16200000000001</c:v>
                </c:pt>
                <c:pt idx="16">
                  <c:v>66.773</c:v>
                </c:pt>
                <c:pt idx="17">
                  <c:v>66.4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1840888"/>
        <c:axId val="2146583944"/>
      </c:lineChart>
      <c:catAx>
        <c:axId val="2141840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fr-FR"/>
          </a:p>
        </c:txPr>
        <c:crossAx val="2146583944"/>
        <c:crosses val="autoZero"/>
        <c:auto val="1"/>
        <c:lblAlgn val="ctr"/>
        <c:lblOffset val="100"/>
        <c:noMultiLvlLbl val="0"/>
      </c:catAx>
      <c:valAx>
        <c:axId val="2146583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840888"/>
        <c:crosses val="autoZero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0940384429099262"/>
          <c:y val="0.495001617948441"/>
          <c:w val="0.891901803135768"/>
          <c:h val="0.132188329198576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600"/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fr-FR" sz="2000"/>
              <a:t>Population par ethnie</a:t>
            </a:r>
            <a:r>
              <a:rPr lang="fr-FR" sz="2000" baseline="0"/>
              <a:t> </a:t>
            </a:r>
            <a:r>
              <a:rPr lang="fr-FR" sz="2000"/>
              <a:t>,"autres" au prorata, milliers</a:t>
            </a:r>
          </a:p>
        </c:rich>
      </c:tx>
      <c:layout>
        <c:manualLayout>
          <c:xMode val="edge"/>
          <c:yMode val="edge"/>
          <c:x val="0.123289383290176"/>
          <c:y val="0.00739827373612823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623986096926169"/>
          <c:y val="0.137027097876637"/>
          <c:w val="0.661389319012948"/>
          <c:h val="0.7014130508655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Feuil1!$A$219</c:f>
              <c:strCache>
                <c:ptCount val="1"/>
                <c:pt idx="0">
                  <c:v>Kanak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>
                  <a:defRPr sz="1800"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Feuil1!$B$218:$J$218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Feuil1!$B$219:$J$219</c:f>
              <c:numCache>
                <c:formatCode>0.0</c:formatCode>
                <c:ptCount val="9"/>
                <c:pt idx="0">
                  <c:v>47.80625944060634</c:v>
                </c:pt>
                <c:pt idx="1">
                  <c:v>53.12514062285636</c:v>
                </c:pt>
                <c:pt idx="2">
                  <c:v>56.7967454167657</c:v>
                </c:pt>
                <c:pt idx="3">
                  <c:v>63.11521515789473</c:v>
                </c:pt>
                <c:pt idx="4">
                  <c:v>76.98309347961823</c:v>
                </c:pt>
                <c:pt idx="5">
                  <c:v>91.38129884135186</c:v>
                </c:pt>
                <c:pt idx="6">
                  <c:v>118.278080062222</c:v>
                </c:pt>
                <c:pt idx="7">
                  <c:v>131.4356585749963</c:v>
                </c:pt>
                <c:pt idx="8">
                  <c:v>147.6794081408383</c:v>
                </c:pt>
              </c:numCache>
            </c:numRef>
          </c:val>
        </c:ser>
        <c:ser>
          <c:idx val="1"/>
          <c:order val="1"/>
          <c:tx>
            <c:strRef>
              <c:f>Feuil1!$A$220</c:f>
              <c:strCache>
                <c:ptCount val="1"/>
                <c:pt idx="0">
                  <c:v>Européenne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>
                  <a:defRPr sz="1800"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Feuil1!$B$218:$J$218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Feuil1!$B$220:$J$220</c:f>
              <c:numCache>
                <c:formatCode>0.0</c:formatCode>
                <c:ptCount val="9"/>
                <c:pt idx="0">
                  <c:v>38.71274055939365</c:v>
                </c:pt>
                <c:pt idx="1">
                  <c:v>47.45385937714364</c:v>
                </c:pt>
                <c:pt idx="2">
                  <c:v>51.8513688823119</c:v>
                </c:pt>
                <c:pt idx="3">
                  <c:v>55.06029776842105</c:v>
                </c:pt>
                <c:pt idx="4">
                  <c:v>57.61859974897103</c:v>
                </c:pt>
                <c:pt idx="5">
                  <c:v>70.70500067400584</c:v>
                </c:pt>
                <c:pt idx="6">
                  <c:v>85.61963483460127</c:v>
                </c:pt>
                <c:pt idx="7">
                  <c:v>91.66484471913672</c:v>
                </c:pt>
                <c:pt idx="8">
                  <c:v>99.22704111812988</c:v>
                </c:pt>
              </c:numCache>
            </c:numRef>
          </c:val>
        </c:ser>
        <c:ser>
          <c:idx val="2"/>
          <c:order val="2"/>
          <c:tx>
            <c:strRef>
              <c:f>Feuil1!$A$221</c:f>
              <c:strCache>
                <c:ptCount val="1"/>
                <c:pt idx="0">
                  <c:v>Wallisienne, Futunienne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>
                  <a:defRPr sz="1400"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Feuil1!$B$218:$J$218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Feuil1!$B$221:$J$221</c:f>
              <c:numCache>
                <c:formatCode>0.0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9.77735980401929</c:v>
                </c:pt>
                <c:pt idx="3">
                  <c:v>12.41901776842105</c:v>
                </c:pt>
                <c:pt idx="4">
                  <c:v>14.83847610127808</c:v>
                </c:pt>
                <c:pt idx="5">
                  <c:v>18.70311576852714</c:v>
                </c:pt>
                <c:pt idx="6">
                  <c:v>25.38231028364485</c:v>
                </c:pt>
                <c:pt idx="7">
                  <c:v>27.45725194759207</c:v>
                </c:pt>
                <c:pt idx="8">
                  <c:v>30.03176017331793</c:v>
                </c:pt>
              </c:numCache>
            </c:numRef>
          </c:val>
        </c:ser>
        <c:ser>
          <c:idx val="3"/>
          <c:order val="3"/>
          <c:tx>
            <c:strRef>
              <c:f>Feuil1!$A$222</c:f>
              <c:strCache>
                <c:ptCount val="1"/>
                <c:pt idx="0">
                  <c:v>Tahitienne</c:v>
                </c:pt>
              </c:strCache>
            </c:strRef>
          </c:tx>
          <c:spPr>
            <a:solidFill>
              <a:srgbClr val="660066"/>
            </a:solidFill>
          </c:spPr>
          <c:invertIfNegative val="0"/>
          <c:cat>
            <c:strRef>
              <c:f>Feuil1!$B$218:$J$218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Feuil1!$B$222:$J$222</c:f>
              <c:numCache>
                <c:formatCode>0.0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6.528795999110573</c:v>
                </c:pt>
                <c:pt idx="3">
                  <c:v>5.682103578947369</c:v>
                </c:pt>
                <c:pt idx="4">
                  <c:v>4.968473246938593</c:v>
                </c:pt>
                <c:pt idx="5">
                  <c:v>5.444677793112302</c:v>
                </c:pt>
                <c:pt idx="6">
                  <c:v>5.951030795031962</c:v>
                </c:pt>
                <c:pt idx="7">
                  <c:v>7.022725026092142</c:v>
                </c:pt>
                <c:pt idx="8">
                  <c:v>8.37947729726134</c:v>
                </c:pt>
              </c:numCache>
            </c:numRef>
          </c:val>
        </c:ser>
        <c:ser>
          <c:idx val="4"/>
          <c:order val="4"/>
          <c:tx>
            <c:strRef>
              <c:f>Feuil1!$A$223</c:f>
              <c:strCache>
                <c:ptCount val="1"/>
                <c:pt idx="0">
                  <c:v>Indonésienne</c:v>
                </c:pt>
              </c:strCache>
            </c:strRef>
          </c:tx>
          <c:invertIfNegative val="0"/>
          <c:cat>
            <c:strRef>
              <c:f>Feuil1!$B$218:$J$218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Feuil1!$B$223:$J$223</c:f>
              <c:numCache>
                <c:formatCode>0.0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5.221197989587565</c:v>
                </c:pt>
                <c:pt idx="3">
                  <c:v>5.42605187368421</c:v>
                </c:pt>
                <c:pt idx="4">
                  <c:v>5.42975676312805</c:v>
                </c:pt>
                <c:pt idx="5">
                  <c:v>5.267786308052765</c:v>
                </c:pt>
                <c:pt idx="6">
                  <c:v>4.757243273460855</c:v>
                </c:pt>
                <c:pt idx="7">
                  <c:v>4.832506397234233</c:v>
                </c:pt>
                <c:pt idx="8">
                  <c:v>4.963491846417988</c:v>
                </c:pt>
              </c:numCache>
            </c:numRef>
          </c:val>
        </c:ser>
        <c:ser>
          <c:idx val="5"/>
          <c:order val="5"/>
          <c:tx>
            <c:strRef>
              <c:f>Feuil1!$A$224</c:f>
              <c:strCache>
                <c:ptCount val="1"/>
                <c:pt idx="0">
                  <c:v>Vietnamienne</c:v>
                </c:pt>
              </c:strCache>
            </c:strRef>
          </c:tx>
          <c:invertIfNegative val="0"/>
          <c:cat>
            <c:strRef>
              <c:f>Feuil1!$B$218:$J$218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Feuil1!$B$224:$J$224</c:f>
              <c:numCache>
                <c:formatCode>0.0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1.984892916018126</c:v>
                </c:pt>
                <c:pt idx="3">
                  <c:v>2.428920757894736</c:v>
                </c:pt>
                <c:pt idx="4">
                  <c:v>2.57419213909808</c:v>
                </c:pt>
                <c:pt idx="5">
                  <c:v>2.971355778797702</c:v>
                </c:pt>
                <c:pt idx="6">
                  <c:v>2.813757188343096</c:v>
                </c:pt>
                <c:pt idx="7">
                  <c:v>3.138186325853586</c:v>
                </c:pt>
                <c:pt idx="8">
                  <c:v>3.538902781819413</c:v>
                </c:pt>
              </c:numCache>
            </c:numRef>
          </c:val>
        </c:ser>
        <c:ser>
          <c:idx val="6"/>
          <c:order val="6"/>
          <c:tx>
            <c:strRef>
              <c:f>Feuil1!$A$225</c:f>
              <c:strCache>
                <c:ptCount val="1"/>
                <c:pt idx="0">
                  <c:v>Ni-Vanuatu</c:v>
                </c:pt>
              </c:strCache>
            </c:strRef>
          </c:tx>
          <c:spPr>
            <a:solidFill>
              <a:srgbClr val="FC14D0"/>
            </a:solidFill>
          </c:spPr>
          <c:invertIfNegative val="0"/>
          <c:cat>
            <c:strRef>
              <c:f>Feuil1!$B$218:$J$218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Feuil1!$B$225:$J$225</c:f>
              <c:numCache>
                <c:formatCode>0.0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1.072638992186841</c:v>
                </c:pt>
                <c:pt idx="3">
                  <c:v>1.236393094736842</c:v>
                </c:pt>
                <c:pt idx="4">
                  <c:v>1.760408520967927</c:v>
                </c:pt>
                <c:pt idx="5">
                  <c:v>2.36276483615239</c:v>
                </c:pt>
                <c:pt idx="6">
                  <c:v>2.777943562695962</c:v>
                </c:pt>
                <c:pt idx="7">
                  <c:v>3.215827009094975</c:v>
                </c:pt>
                <c:pt idx="8">
                  <c:v>3.76408772887702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0464872"/>
        <c:axId val="1840467848"/>
      </c:barChart>
      <c:catAx>
        <c:axId val="18404648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/>
            </a:pPr>
            <a:endParaRPr lang="fr-FR"/>
          </a:p>
        </c:txPr>
        <c:crossAx val="1840467848"/>
        <c:crosses val="autoZero"/>
        <c:auto val="1"/>
        <c:lblAlgn val="ctr"/>
        <c:lblOffset val="100"/>
        <c:noMultiLvlLbl val="0"/>
      </c:catAx>
      <c:valAx>
        <c:axId val="1840467848"/>
        <c:scaling>
          <c:orientation val="minMax"/>
          <c:max val="30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1840464872"/>
        <c:crosses val="autoZero"/>
        <c:crossBetween val="between"/>
        <c:majorUnit val="10.0"/>
      </c:valAx>
    </c:plotArea>
    <c:legend>
      <c:legendPos val="r"/>
      <c:layout>
        <c:manualLayout>
          <c:xMode val="edge"/>
          <c:yMode val="edge"/>
          <c:x val="0.745921819918953"/>
          <c:y val="0.123169423099221"/>
          <c:w val="0.254078160798462"/>
          <c:h val="0.760328941619659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fr-FR" sz="2000"/>
              <a:t>Structure, après répartition des "autres", </a:t>
            </a:r>
          </a:p>
          <a:p>
            <a:pPr>
              <a:defRPr sz="2000"/>
            </a:pPr>
            <a:r>
              <a:rPr lang="fr-FR" sz="2800" i="1"/>
              <a:t>Approche grossière</a:t>
            </a:r>
          </a:p>
        </c:rich>
      </c:tx>
      <c:layout>
        <c:manualLayout>
          <c:xMode val="edge"/>
          <c:yMode val="edge"/>
          <c:x val="0.0577624111088678"/>
          <c:y val="2.13335402040262E-5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623986096926169"/>
          <c:y val="0.169013420736201"/>
          <c:w val="0.930620045822032"/>
          <c:h val="0.6694267095923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Feuil1!$A$233</c:f>
              <c:strCache>
                <c:ptCount val="1"/>
                <c:pt idx="0">
                  <c:v>Kanak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1600" b="1">
                    <a:solidFill>
                      <a:schemeClr val="bg1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Feuil1!$B$232:$J$232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Feuil1!$B$233:$J$233</c:f>
              <c:numCache>
                <c:formatCode>0%</c:formatCode>
                <c:ptCount val="9"/>
                <c:pt idx="0">
                  <c:v>0.55255214970823</c:v>
                </c:pt>
                <c:pt idx="1">
                  <c:v>0.528193167787076</c:v>
                </c:pt>
                <c:pt idx="2">
                  <c:v>0.426296378650677</c:v>
                </c:pt>
                <c:pt idx="3">
                  <c:v>0.434175438596491</c:v>
                </c:pt>
                <c:pt idx="4">
                  <c:v>0.468914459013469</c:v>
                </c:pt>
                <c:pt idx="5">
                  <c:v>0.464250944143103</c:v>
                </c:pt>
                <c:pt idx="6">
                  <c:v>0.481627494348978</c:v>
                </c:pt>
                <c:pt idx="7">
                  <c:v>0.489031981511853</c:v>
                </c:pt>
                <c:pt idx="8">
                  <c:v>0.496260969103606</c:v>
                </c:pt>
              </c:numCache>
            </c:numRef>
          </c:val>
        </c:ser>
        <c:ser>
          <c:idx val="1"/>
          <c:order val="1"/>
          <c:tx>
            <c:strRef>
              <c:f>Feuil1!$A$234</c:f>
              <c:strCache>
                <c:ptCount val="1"/>
                <c:pt idx="0">
                  <c:v>Européenne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1600"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Feuil1!$B$232:$J$232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Feuil1!$B$234:$J$234</c:f>
              <c:numCache>
                <c:formatCode>0%</c:formatCode>
                <c:ptCount val="9"/>
                <c:pt idx="0">
                  <c:v>0.44744785029177</c:v>
                </c:pt>
                <c:pt idx="1">
                  <c:v>0.471806832212924</c:v>
                </c:pt>
                <c:pt idx="2">
                  <c:v>0.389178123155013</c:v>
                </c:pt>
                <c:pt idx="3">
                  <c:v>0.378764912280702</c:v>
                </c:pt>
                <c:pt idx="4">
                  <c:v>0.350962702447851</c:v>
                </c:pt>
                <c:pt idx="5">
                  <c:v>0.359207668688684</c:v>
                </c:pt>
                <c:pt idx="6">
                  <c:v>0.348642539435627</c:v>
                </c:pt>
                <c:pt idx="7">
                  <c:v>0.341056918145221</c:v>
                </c:pt>
                <c:pt idx="8">
                  <c:v>0.333441934840402</c:v>
                </c:pt>
              </c:numCache>
            </c:numRef>
          </c:val>
        </c:ser>
        <c:ser>
          <c:idx val="2"/>
          <c:order val="2"/>
          <c:tx>
            <c:strRef>
              <c:f>Feuil1!$A$235</c:f>
              <c:strCache>
                <c:ptCount val="1"/>
                <c:pt idx="0">
                  <c:v>Wallisienne, Futunienne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1600"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Feuil1!$B$232:$J$232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Feuil1!$B$235:$J$235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0.0733854210594919</c:v>
                </c:pt>
                <c:pt idx="3">
                  <c:v>0.0854315789473684</c:v>
                </c:pt>
                <c:pt idx="4">
                  <c:v>0.0903831695910904</c:v>
                </c:pt>
                <c:pt idx="5">
                  <c:v>0.0950187758770099</c:v>
                </c:pt>
                <c:pt idx="6">
                  <c:v>0.103356585567411</c:v>
                </c:pt>
                <c:pt idx="7">
                  <c:v>0.102160056657224</c:v>
                </c:pt>
                <c:pt idx="8">
                  <c:v>0.100918541014768</c:v>
                </c:pt>
              </c:numCache>
            </c:numRef>
          </c:val>
        </c:ser>
        <c:ser>
          <c:idx val="3"/>
          <c:order val="3"/>
          <c:tx>
            <c:strRef>
              <c:f>Feuil1!$A$236</c:f>
              <c:strCache>
                <c:ptCount val="1"/>
                <c:pt idx="0">
                  <c:v>Tahitienne</c:v>
                </c:pt>
              </c:strCache>
            </c:strRef>
          </c:tx>
          <c:spPr>
            <a:solidFill>
              <a:srgbClr val="660066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Feuil1!$B$232:$J$232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Feuil1!$B$236:$J$236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0.0490028446339163</c:v>
                </c:pt>
                <c:pt idx="3">
                  <c:v>0.0390877192982456</c:v>
                </c:pt>
                <c:pt idx="4">
                  <c:v>0.0302636441250303</c:v>
                </c:pt>
                <c:pt idx="5">
                  <c:v>0.0276609857602893</c:v>
                </c:pt>
                <c:pt idx="6">
                  <c:v>0.0242325547480738</c:v>
                </c:pt>
                <c:pt idx="7">
                  <c:v>0.0261294170269867</c:v>
                </c:pt>
                <c:pt idx="8">
                  <c:v>0.028158343647713</c:v>
                </c:pt>
              </c:numCache>
            </c:numRef>
          </c:val>
        </c:ser>
        <c:ser>
          <c:idx val="4"/>
          <c:order val="4"/>
          <c:tx>
            <c:strRef>
              <c:f>Feuil1!$A$237</c:f>
              <c:strCache>
                <c:ptCount val="1"/>
                <c:pt idx="0">
                  <c:v>Indonésienne</c:v>
                </c:pt>
              </c:strCache>
            </c:strRef>
          </c:tx>
          <c:invertIfNegative val="0"/>
          <c:dLbls>
            <c:delete val="1"/>
          </c:dLbls>
          <c:cat>
            <c:strRef>
              <c:f>Feuil1!$B$232:$J$232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Feuil1!$B$237:$J$237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0.0391884742487789</c:v>
                </c:pt>
                <c:pt idx="3">
                  <c:v>0.0373263157894737</c:v>
                </c:pt>
                <c:pt idx="4">
                  <c:v>0.0330733845585331</c:v>
                </c:pt>
                <c:pt idx="5">
                  <c:v>0.0267623113051107</c:v>
                </c:pt>
                <c:pt idx="6">
                  <c:v>0.0193714605157621</c:v>
                </c:pt>
                <c:pt idx="7">
                  <c:v>0.0179802817951394</c:v>
                </c:pt>
                <c:pt idx="8">
                  <c:v>0.0166792872808114</c:v>
                </c:pt>
              </c:numCache>
            </c:numRef>
          </c:val>
        </c:ser>
        <c:ser>
          <c:idx val="5"/>
          <c:order val="5"/>
          <c:tx>
            <c:strRef>
              <c:f>Feuil1!$A$238</c:f>
              <c:strCache>
                <c:ptCount val="1"/>
                <c:pt idx="0">
                  <c:v>Vietnamienne</c:v>
                </c:pt>
              </c:strCache>
            </c:strRef>
          </c:tx>
          <c:invertIfNegative val="0"/>
          <c:dLbls>
            <c:delete val="1"/>
          </c:dLbls>
          <c:cat>
            <c:strRef>
              <c:f>Feuil1!$B$232:$J$232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Feuil1!$B$238:$J$238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0.014897907545564</c:v>
                </c:pt>
                <c:pt idx="3">
                  <c:v>0.0167087719298246</c:v>
                </c:pt>
                <c:pt idx="4">
                  <c:v>0.0156797533035157</c:v>
                </c:pt>
                <c:pt idx="5">
                  <c:v>0.0150955911459169</c:v>
                </c:pt>
                <c:pt idx="6">
                  <c:v>0.0114575991055587</c:v>
                </c:pt>
                <c:pt idx="7">
                  <c:v>0.0116762337855971</c:v>
                </c:pt>
                <c:pt idx="8">
                  <c:v>0.0118921070051573</c:v>
                </c:pt>
              </c:numCache>
            </c:numRef>
          </c:val>
        </c:ser>
        <c:ser>
          <c:idx val="6"/>
          <c:order val="6"/>
          <c:tx>
            <c:strRef>
              <c:f>Feuil1!$A$239</c:f>
              <c:strCache>
                <c:ptCount val="1"/>
                <c:pt idx="0">
                  <c:v>Ni-Vanuatu</c:v>
                </c:pt>
              </c:strCache>
            </c:strRef>
          </c:tx>
          <c:spPr>
            <a:solidFill>
              <a:srgbClr val="FC14D0"/>
            </a:solidFill>
          </c:spPr>
          <c:invertIfNegative val="0"/>
          <c:dLbls>
            <c:delete val="1"/>
          </c:dLbls>
          <c:cat>
            <c:strRef>
              <c:f>Feuil1!$B$232:$J$232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Feuil1!$B$239:$J$239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0.00805085070655799</c:v>
                </c:pt>
                <c:pt idx="3">
                  <c:v>0.00850526315789474</c:v>
                </c:pt>
                <c:pt idx="4">
                  <c:v>0.0107228869605107</c:v>
                </c:pt>
                <c:pt idx="5">
                  <c:v>0.0120037230798857</c:v>
                </c:pt>
                <c:pt idx="6">
                  <c:v>0.0113117662785893</c:v>
                </c:pt>
                <c:pt idx="7">
                  <c:v>0.0119651110779782</c:v>
                </c:pt>
                <c:pt idx="8">
                  <c:v>0.0126488171075419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19210616"/>
        <c:axId val="2119233528"/>
      </c:barChart>
      <c:catAx>
        <c:axId val="21192106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/>
            </a:pPr>
            <a:endParaRPr lang="fr-FR"/>
          </a:p>
        </c:txPr>
        <c:crossAx val="2119233528"/>
        <c:crosses val="autoZero"/>
        <c:auto val="1"/>
        <c:lblAlgn val="ctr"/>
        <c:lblOffset val="100"/>
        <c:noMultiLvlLbl val="0"/>
      </c:catAx>
      <c:valAx>
        <c:axId val="2119233528"/>
        <c:scaling>
          <c:orientation val="minMax"/>
          <c:max val="1.0"/>
          <c:min val="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2119210616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92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% du Privé et tendance : 31% en 2010, 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92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24 à 25% en 2020 (?)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'[1]travail PC'!$A$192</c:f>
              <c:strCache>
                <c:ptCount val="1"/>
                <c:pt idx="0">
                  <c:v>% Privé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dLbls>
            <c:numFmt formatCode="0%" sourceLinked="0"/>
            <c:spPr>
              <a:solidFill>
                <a:schemeClr val="bg1"/>
              </a:solidFill>
            </c:spPr>
            <c:txPr>
              <a:bodyPr rot="-5400000" vert="horz"/>
              <a:lstStyle/>
              <a:p>
                <a:pPr>
                  <a:defRPr b="1"/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38100" cmpd="sng">
                <a:solidFill>
                  <a:schemeClr val="tx1"/>
                </a:solidFill>
                <a:prstDash val="sysDot"/>
              </a:ln>
            </c:spPr>
            <c:trendlineType val="linear"/>
            <c:dispRSqr val="0"/>
            <c:dispEq val="0"/>
          </c:trendline>
          <c:cat>
            <c:numRef>
              <c:f>'[1]travail PC'!$B$188:$V$188</c:f>
              <c:numCache>
                <c:formatCode>General</c:formatCode>
                <c:ptCount val="21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  <c:pt idx="18">
                  <c:v>2018.0</c:v>
                </c:pt>
                <c:pt idx="19">
                  <c:v>2019.0</c:v>
                </c:pt>
                <c:pt idx="20">
                  <c:v>2020.0</c:v>
                </c:pt>
              </c:numCache>
            </c:numRef>
          </c:cat>
          <c:val>
            <c:numRef>
              <c:f>'[1]travail PC'!$B$192:$V$192</c:f>
              <c:numCache>
                <c:formatCode>General</c:formatCode>
                <c:ptCount val="21"/>
                <c:pt idx="0">
                  <c:v>0.311900940151341</c:v>
                </c:pt>
                <c:pt idx="1">
                  <c:v>0.310524968760821</c:v>
                </c:pt>
                <c:pt idx="2">
                  <c:v>0.304012965193214</c:v>
                </c:pt>
                <c:pt idx="3">
                  <c:v>0.300891464885698</c:v>
                </c:pt>
                <c:pt idx="4">
                  <c:v>0.296611652184056</c:v>
                </c:pt>
                <c:pt idx="5">
                  <c:v>0.292711462907326</c:v>
                </c:pt>
                <c:pt idx="6">
                  <c:v>0.291361237620184</c:v>
                </c:pt>
                <c:pt idx="7">
                  <c:v>0.289146164978292</c:v>
                </c:pt>
                <c:pt idx="8">
                  <c:v>0.289101038825373</c:v>
                </c:pt>
                <c:pt idx="9">
                  <c:v>0.28621764663235</c:v>
                </c:pt>
                <c:pt idx="10">
                  <c:v>0.283470835142568</c:v>
                </c:pt>
                <c:pt idx="11">
                  <c:v>0.283532392327181</c:v>
                </c:pt>
                <c:pt idx="12">
                  <c:v>0.283532392327181</c:v>
                </c:pt>
                <c:pt idx="13">
                  <c:v>0.283532392327181</c:v>
                </c:pt>
                <c:pt idx="14">
                  <c:v>0.274377624031695</c:v>
                </c:pt>
                <c:pt idx="15">
                  <c:v>0.270822786694857</c:v>
                </c:pt>
                <c:pt idx="16">
                  <c:v>0.26690428766118</c:v>
                </c:pt>
                <c:pt idx="17">
                  <c:v>0.261340361445783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1671192"/>
        <c:axId val="2114925128"/>
      </c:lineChart>
      <c:catAx>
        <c:axId val="214167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fr-FR"/>
          </a:p>
        </c:txPr>
        <c:crossAx val="2114925128"/>
        <c:crosses val="autoZero"/>
        <c:auto val="1"/>
        <c:lblAlgn val="ctr"/>
        <c:lblOffset val="100"/>
        <c:noMultiLvlLbl val="0"/>
      </c:catAx>
      <c:valAx>
        <c:axId val="2114925128"/>
        <c:scaling>
          <c:orientation val="minMax"/>
          <c:max val="0.32"/>
          <c:min val="0.24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141671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/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Public et Privé (milliers) </a:t>
            </a:r>
          </a:p>
        </c:rich>
      </c:tx>
      <c:layout>
        <c:manualLayout>
          <c:xMode val="edge"/>
          <c:yMode val="edge"/>
          <c:x val="0.245208560468403"/>
          <c:y val="0.0051020408163265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84763779527559"/>
          <c:y val="0.106885746424554"/>
          <c:w val="0.934964366273196"/>
          <c:h val="0.782922446338043"/>
        </c:manualLayout>
      </c:layout>
      <c:lineChart>
        <c:grouping val="standard"/>
        <c:varyColors val="0"/>
        <c:ser>
          <c:idx val="0"/>
          <c:order val="0"/>
          <c:tx>
            <c:strRef>
              <c:f>'[1]travail PC'!$A$189</c:f>
              <c:strCache>
                <c:ptCount val="1"/>
                <c:pt idx="0">
                  <c:v>Public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'[1]travail PC'!$B$188:$S$188</c:f>
              <c:numCache>
                <c:formatCode>General</c:formatCode>
                <c:ptCount val="18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</c:numCache>
            </c:numRef>
          </c:cat>
          <c:val>
            <c:numRef>
              <c:f>'[1]travail PC'!$B$189:$S$189</c:f>
              <c:numCache>
                <c:formatCode>General</c:formatCode>
                <c:ptCount val="18"/>
                <c:pt idx="0">
                  <c:v>45.012</c:v>
                </c:pt>
                <c:pt idx="1">
                  <c:v>45.797</c:v>
                </c:pt>
                <c:pt idx="2">
                  <c:v>46.81</c:v>
                </c:pt>
                <c:pt idx="3">
                  <c:v>47.524</c:v>
                </c:pt>
                <c:pt idx="4">
                  <c:v>48.244</c:v>
                </c:pt>
                <c:pt idx="5">
                  <c:v>48.967</c:v>
                </c:pt>
                <c:pt idx="6">
                  <c:v>49.013</c:v>
                </c:pt>
                <c:pt idx="7">
                  <c:v>49.12</c:v>
                </c:pt>
                <c:pt idx="8">
                  <c:v>48.998</c:v>
                </c:pt>
                <c:pt idx="9">
                  <c:v>49.226</c:v>
                </c:pt>
                <c:pt idx="10">
                  <c:v>49.505</c:v>
                </c:pt>
                <c:pt idx="11">
                  <c:v>49.49</c:v>
                </c:pt>
                <c:pt idx="12">
                  <c:v>49.49</c:v>
                </c:pt>
                <c:pt idx="13">
                  <c:v>49.49</c:v>
                </c:pt>
                <c:pt idx="14">
                  <c:v>49.084</c:v>
                </c:pt>
                <c:pt idx="15">
                  <c:v>48.973</c:v>
                </c:pt>
                <c:pt idx="16">
                  <c:v>48.951</c:v>
                </c:pt>
                <c:pt idx="17">
                  <c:v>49.047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3163928"/>
        <c:axId val="1831423256"/>
      </c:lineChart>
      <c:lineChart>
        <c:grouping val="standard"/>
        <c:varyColors val="0"/>
        <c:ser>
          <c:idx val="1"/>
          <c:order val="1"/>
          <c:tx>
            <c:strRef>
              <c:f>'[1]travail PC'!$A$190</c:f>
              <c:strCache>
                <c:ptCount val="1"/>
                <c:pt idx="0">
                  <c:v>Privé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numRef>
              <c:f>'[1]travail PC'!$B$188:$S$188</c:f>
              <c:numCache>
                <c:formatCode>General</c:formatCode>
                <c:ptCount val="18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</c:numCache>
            </c:numRef>
          </c:cat>
          <c:val>
            <c:numRef>
              <c:f>'[1]travail PC'!$B$190:$S$190</c:f>
              <c:numCache>
                <c:formatCode>General</c:formatCode>
                <c:ptCount val="18"/>
                <c:pt idx="0">
                  <c:v>20.403</c:v>
                </c:pt>
                <c:pt idx="1">
                  <c:v>20.626</c:v>
                </c:pt>
                <c:pt idx="2">
                  <c:v>20.447</c:v>
                </c:pt>
                <c:pt idx="3">
                  <c:v>20.454</c:v>
                </c:pt>
                <c:pt idx="4">
                  <c:v>20.344</c:v>
                </c:pt>
                <c:pt idx="5">
                  <c:v>20.265</c:v>
                </c:pt>
                <c:pt idx="6">
                  <c:v>20.152</c:v>
                </c:pt>
                <c:pt idx="7">
                  <c:v>19.98</c:v>
                </c:pt>
                <c:pt idx="8">
                  <c:v>19.926</c:v>
                </c:pt>
                <c:pt idx="9">
                  <c:v>19.739</c:v>
                </c:pt>
                <c:pt idx="10">
                  <c:v>19.585</c:v>
                </c:pt>
                <c:pt idx="11">
                  <c:v>19.585</c:v>
                </c:pt>
                <c:pt idx="12">
                  <c:v>19.585</c:v>
                </c:pt>
                <c:pt idx="13">
                  <c:v>19.585</c:v>
                </c:pt>
                <c:pt idx="14">
                  <c:v>18.56</c:v>
                </c:pt>
                <c:pt idx="15">
                  <c:v>18.189</c:v>
                </c:pt>
                <c:pt idx="16">
                  <c:v>17.822</c:v>
                </c:pt>
                <c:pt idx="17">
                  <c:v>17.353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0355864"/>
        <c:axId val="1830019608"/>
      </c:lineChart>
      <c:catAx>
        <c:axId val="1833163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fr-FR"/>
          </a:p>
        </c:txPr>
        <c:crossAx val="1831423256"/>
        <c:crosses val="autoZero"/>
        <c:auto val="1"/>
        <c:lblAlgn val="ctr"/>
        <c:lblOffset val="100"/>
        <c:noMultiLvlLbl val="0"/>
      </c:catAx>
      <c:valAx>
        <c:axId val="1831423256"/>
        <c:scaling>
          <c:orientation val="minMax"/>
          <c:max val="52.0"/>
          <c:min val="45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33163928"/>
        <c:crosses val="autoZero"/>
        <c:crossBetween val="between"/>
      </c:valAx>
      <c:valAx>
        <c:axId val="1830019608"/>
        <c:scaling>
          <c:orientation val="minMax"/>
          <c:max val="22.0"/>
          <c:min val="15.0"/>
        </c:scaling>
        <c:delete val="0"/>
        <c:axPos val="r"/>
        <c:numFmt formatCode="General" sourceLinked="1"/>
        <c:majorTickMark val="out"/>
        <c:minorTickMark val="none"/>
        <c:tickLblPos val="nextTo"/>
        <c:crossAx val="1830355864"/>
        <c:crosses val="max"/>
        <c:crossBetween val="between"/>
      </c:valAx>
      <c:catAx>
        <c:axId val="1830355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3001960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495665253381789"/>
          <c:y val="0.648615016872891"/>
          <c:w val="0.185399166931902"/>
          <c:h val="0.132188329198576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600"/>
      </a:pPr>
      <a:endParaRPr lang="fr-FR"/>
    </a:p>
  </c:txPr>
  <c:printSettings>
    <c:headerFooter/>
    <c:pageMargins b="1.0" l="0.75" r="0.75" t="1.0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Evolution de la population (en milliers) par Province selon les recensements (1989, 1996, 2009 et 2014) </a:t>
            </a:r>
          </a:p>
        </c:rich>
      </c:tx>
      <c:layout>
        <c:manualLayout>
          <c:xMode val="edge"/>
          <c:yMode val="edge"/>
          <c:x val="0.144960116398494"/>
          <c:y val="0.00332136482939632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514057998847705"/>
          <c:y val="0.0433333333333333"/>
          <c:w val="0.922406376032264"/>
          <c:h val="0.844222309711286"/>
        </c:manualLayout>
      </c:layout>
      <c:lineChart>
        <c:grouping val="standard"/>
        <c:varyColors val="0"/>
        <c:ser>
          <c:idx val="0"/>
          <c:order val="0"/>
          <c:tx>
            <c:strRef>
              <c:f>[1]Population!$A$27</c:f>
              <c:strCache>
                <c:ptCount val="1"/>
                <c:pt idx="0">
                  <c:v>Province des Îles</c:v>
                </c:pt>
              </c:strCache>
            </c:strRef>
          </c:tx>
          <c:spPr>
            <a:ln>
              <a:solidFill>
                <a:srgbClr val="660066"/>
              </a:solidFill>
            </a:ln>
          </c:spPr>
          <c:marker>
            <c:symbol val="none"/>
          </c:marker>
          <c:dLbls>
            <c:dLbl>
              <c:idx val="0"/>
              <c:layout/>
              <c:numFmt formatCode="#,##0.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numFmt formatCode="#,##0.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numFmt formatCode="#,##0.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numFmt formatCode="#,##0.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[1]Population!$B$26:$AG$26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[1]Population!$B$27:$AG$27</c:f>
              <c:numCache>
                <c:formatCode>General</c:formatCode>
                <c:ptCount val="32"/>
                <c:pt idx="0">
                  <c:v>17.912</c:v>
                </c:pt>
                <c:pt idx="1">
                  <c:v>18.30827852112042</c:v>
                </c:pt>
                <c:pt idx="2">
                  <c:v>18.71332416295888</c:v>
                </c:pt>
                <c:pt idx="3">
                  <c:v>19.12733088607994</c:v>
                </c:pt>
                <c:pt idx="4">
                  <c:v>19.5504969421606</c:v>
                </c:pt>
                <c:pt idx="5">
                  <c:v>19.98302496892527</c:v>
                </c:pt>
                <c:pt idx="6">
                  <c:v>20.42512208718109</c:v>
                </c:pt>
                <c:pt idx="7">
                  <c:v>20.877</c:v>
                </c:pt>
                <c:pt idx="8">
                  <c:v>20.58974999968578</c:v>
                </c:pt>
                <c:pt idx="9">
                  <c:v>20.30645231831972</c:v>
                </c:pt>
                <c:pt idx="10">
                  <c:v>20.02705257530981</c:v>
                </c:pt>
                <c:pt idx="11">
                  <c:v>19.75149713829536</c:v>
                </c:pt>
                <c:pt idx="12">
                  <c:v>19.47973311285198</c:v>
                </c:pt>
                <c:pt idx="13">
                  <c:v>19.21170833233813</c:v>
                </c:pt>
                <c:pt idx="14">
                  <c:v>18.94737134788151</c:v>
                </c:pt>
                <c:pt idx="15">
                  <c:v>18.68667141850313</c:v>
                </c:pt>
                <c:pt idx="16">
                  <c:v>18.42955850137727</c:v>
                </c:pt>
                <c:pt idx="17">
                  <c:v>18.1759832422255</c:v>
                </c:pt>
                <c:pt idx="18">
                  <c:v>17.92589696584285</c:v>
                </c:pt>
                <c:pt idx="19">
                  <c:v>17.67925166675434</c:v>
                </c:pt>
                <c:pt idx="20">
                  <c:v>17.436</c:v>
                </c:pt>
                <c:pt idx="21">
                  <c:v>17.60489608310396</c:v>
                </c:pt>
                <c:pt idx="22">
                  <c:v>17.77542820009688</c:v>
                </c:pt>
                <c:pt idx="23">
                  <c:v>17.94761219863393</c:v>
                </c:pt>
                <c:pt idx="24">
                  <c:v>18.12146407988066</c:v>
                </c:pt>
                <c:pt idx="25">
                  <c:v>18.297</c:v>
                </c:pt>
                <c:pt idx="26">
                  <c:v>18.47423627165366</c:v>
                </c:pt>
                <c:pt idx="27">
                  <c:v>18.65318936551804</c:v>
                </c:pt>
                <c:pt idx="28">
                  <c:v>18.83387591181492</c:v>
                </c:pt>
                <c:pt idx="29">
                  <c:v>19.01631270185688</c:v>
                </c:pt>
                <c:pt idx="30">
                  <c:v>19.20051668960772</c:v>
                </c:pt>
                <c:pt idx="31">
                  <c:v>19.38650499325804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[1]Population!$A$28</c:f>
              <c:strCache>
                <c:ptCount val="1"/>
                <c:pt idx="0">
                  <c:v>Province Nord</c:v>
                </c:pt>
              </c:strCache>
            </c:strRef>
          </c:tx>
          <c:spPr>
            <a:ln>
              <a:solidFill>
                <a:srgbClr val="FF6600"/>
              </a:solidFill>
            </a:ln>
          </c:spPr>
          <c:marker>
            <c:symbol val="none"/>
          </c:marker>
          <c:dLbls>
            <c:dLbl>
              <c:idx val="0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[1]Population!$B$26:$AG$26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[1]Population!$B$28:$AG$28</c:f>
              <c:numCache>
                <c:formatCode>General</c:formatCode>
                <c:ptCount val="32"/>
                <c:pt idx="0">
                  <c:v>34.526</c:v>
                </c:pt>
                <c:pt idx="1">
                  <c:v>35.43485115171244</c:v>
                </c:pt>
                <c:pt idx="2">
                  <c:v>36.36762660441455</c:v>
                </c:pt>
                <c:pt idx="3">
                  <c:v>37.32495613359459</c:v>
                </c:pt>
                <c:pt idx="4">
                  <c:v>38.30748609274519</c:v>
                </c:pt>
                <c:pt idx="5">
                  <c:v>39.31587984975729</c:v>
                </c:pt>
                <c:pt idx="6">
                  <c:v>40.35081823480161</c:v>
                </c:pt>
                <c:pt idx="7">
                  <c:v>41.413</c:v>
                </c:pt>
                <c:pt idx="8">
                  <c:v>41.68821573537168</c:v>
                </c:pt>
                <c:pt idx="9">
                  <c:v>41.96526045441991</c:v>
                </c:pt>
                <c:pt idx="10">
                  <c:v>42.24414631190493</c:v>
                </c:pt>
                <c:pt idx="11">
                  <c:v>42.52488554336318</c:v>
                </c:pt>
                <c:pt idx="12">
                  <c:v>42.80749046564394</c:v>
                </c:pt>
                <c:pt idx="13">
                  <c:v>43.09197347744987</c:v>
                </c:pt>
                <c:pt idx="14">
                  <c:v>43.37834705988084</c:v>
                </c:pt>
                <c:pt idx="15">
                  <c:v>43.66662377698159</c:v>
                </c:pt>
                <c:pt idx="16">
                  <c:v>43.95681627629293</c:v>
                </c:pt>
                <c:pt idx="17">
                  <c:v>44.24893728940665</c:v>
                </c:pt>
                <c:pt idx="18">
                  <c:v>44.54299963252402</c:v>
                </c:pt>
                <c:pt idx="19">
                  <c:v>44.83901620701817</c:v>
                </c:pt>
                <c:pt idx="20">
                  <c:v>45.137</c:v>
                </c:pt>
                <c:pt idx="21">
                  <c:v>46.15960305813922</c:v>
                </c:pt>
                <c:pt idx="22">
                  <c:v>47.20537373961441</c:v>
                </c:pt>
                <c:pt idx="23">
                  <c:v>48.27483691941666</c:v>
                </c:pt>
                <c:pt idx="24">
                  <c:v>49.36852936386286</c:v>
                </c:pt>
                <c:pt idx="25">
                  <c:v>50.487</c:v>
                </c:pt>
                <c:pt idx="26">
                  <c:v>51.63081019111316</c:v>
                </c:pt>
                <c:pt idx="27">
                  <c:v>52.80053401847514</c:v>
                </c:pt>
                <c:pt idx="28">
                  <c:v>53.99675856947934</c:v>
                </c:pt>
                <c:pt idx="29">
                  <c:v>55.22008423230042</c:v>
                </c:pt>
                <c:pt idx="30">
                  <c:v>56.47112499723065</c:v>
                </c:pt>
                <c:pt idx="31">
                  <c:v>57.75050876484325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[1]Population!$A$29</c:f>
              <c:strCache>
                <c:ptCount val="1"/>
                <c:pt idx="0">
                  <c:v>Province Sud</c:v>
                </c:pt>
              </c:strCache>
            </c:strRef>
          </c:tx>
          <c:spPr>
            <a:ln>
              <a:solidFill>
                <a:srgbClr val="000090"/>
              </a:solidFill>
            </a:ln>
          </c:spPr>
          <c:marker>
            <c:symbol val="none"/>
          </c:marker>
          <c:dLbls>
            <c:dLbl>
              <c:idx val="0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>
                      <a:solidFill>
                        <a:srgbClr val="00009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>
                      <a:solidFill>
                        <a:srgbClr val="00009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>
                      <a:solidFill>
                        <a:srgbClr val="00009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>
                      <a:solidFill>
                        <a:srgbClr val="00009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[1]Population!$B$26:$AG$26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[1]Population!$B$29:$AG$29</c:f>
              <c:numCache>
                <c:formatCode>General</c:formatCode>
                <c:ptCount val="32"/>
                <c:pt idx="0">
                  <c:v>111.735</c:v>
                </c:pt>
                <c:pt idx="1">
                  <c:v>114.7400857528995</c:v>
                </c:pt>
                <c:pt idx="2">
                  <c:v>117.8259925590256</c:v>
                </c:pt>
                <c:pt idx="3">
                  <c:v>120.9948940810228</c:v>
                </c:pt>
                <c:pt idx="4">
                  <c:v>124.249022441666</c:v>
                </c:pt>
                <c:pt idx="5">
                  <c:v>127.5906697961309</c:v>
                </c:pt>
                <c:pt idx="6">
                  <c:v>131.0221899465515</c:v>
                </c:pt>
                <c:pt idx="7">
                  <c:v>134.546</c:v>
                </c:pt>
                <c:pt idx="8">
                  <c:v>137.7677216719327</c:v>
                </c:pt>
                <c:pt idx="9">
                  <c:v>141.066587893175</c:v>
                </c:pt>
                <c:pt idx="10">
                  <c:v>144.4444459001097</c:v>
                </c:pt>
                <c:pt idx="11">
                  <c:v>147.9031871614382</c:v>
                </c:pt>
                <c:pt idx="12">
                  <c:v>151.4447484373285</c:v>
                </c:pt>
                <c:pt idx="13">
                  <c:v>155.0711128639256</c:v>
                </c:pt>
                <c:pt idx="14">
                  <c:v>158.7843110638308</c:v>
                </c:pt>
                <c:pt idx="15">
                  <c:v>162.5864222831703</c:v>
                </c:pt>
                <c:pt idx="16">
                  <c:v>166.4795755558926</c:v>
                </c:pt>
                <c:pt idx="17">
                  <c:v>170.4659508959442</c:v>
                </c:pt>
                <c:pt idx="18">
                  <c:v>174.5477805179923</c:v>
                </c:pt>
                <c:pt idx="19">
                  <c:v>178.727350087378</c:v>
                </c:pt>
                <c:pt idx="20">
                  <c:v>183.007</c:v>
                </c:pt>
                <c:pt idx="21">
                  <c:v>186.2828086119869</c:v>
                </c:pt>
                <c:pt idx="22">
                  <c:v>189.6172538994144</c:v>
                </c:pt>
                <c:pt idx="23">
                  <c:v>193.011385453426</c:v>
                </c:pt>
                <c:pt idx="24">
                  <c:v>196.4662716527509</c:v>
                </c:pt>
                <c:pt idx="25">
                  <c:v>199.983</c:v>
                </c:pt>
                <c:pt idx="26">
                  <c:v>203.5626774639821</c:v>
                </c:pt>
                <c:pt idx="27">
                  <c:v>207.2064308281464</c:v>
                </c:pt>
                <c:pt idx="28">
                  <c:v>210.9154070452632</c:v>
                </c:pt>
                <c:pt idx="29">
                  <c:v>214.6907735984529</c:v>
                </c:pt>
                <c:pt idx="30">
                  <c:v>218.5337188686772</c:v>
                </c:pt>
                <c:pt idx="31">
                  <c:v>222.4454525088086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[1]Population!$A$30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numFmt formatCode="#,##0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800" b="1"/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[1]Population!$B$26:$AG$26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[1]Population!$B$30:$AG$30</c:f>
              <c:numCache>
                <c:formatCode>General</c:formatCode>
                <c:ptCount val="32"/>
                <c:pt idx="0">
                  <c:v>164.173</c:v>
                </c:pt>
                <c:pt idx="1">
                  <c:v>168.4842374528335</c:v>
                </c:pt>
                <c:pt idx="2">
                  <c:v>172.9086894316532</c:v>
                </c:pt>
                <c:pt idx="3">
                  <c:v>177.4493289874761</c:v>
                </c:pt>
                <c:pt idx="4">
                  <c:v>182.1092072446255</c:v>
                </c:pt>
                <c:pt idx="5">
                  <c:v>186.8914554509618</c:v>
                </c:pt>
                <c:pt idx="6">
                  <c:v>191.7992870819533</c:v>
                </c:pt>
                <c:pt idx="7">
                  <c:v>196.836</c:v>
                </c:pt>
                <c:pt idx="8">
                  <c:v>200.2146956335674</c:v>
                </c:pt>
                <c:pt idx="9">
                  <c:v>203.6513866754153</c:v>
                </c:pt>
                <c:pt idx="10">
                  <c:v>207.1470686184043</c:v>
                </c:pt>
                <c:pt idx="11">
                  <c:v>210.7027540430589</c:v>
                </c:pt>
                <c:pt idx="12">
                  <c:v>214.3194729108774</c:v>
                </c:pt>
                <c:pt idx="13">
                  <c:v>217.9982728626771</c:v>
                </c:pt>
                <c:pt idx="14">
                  <c:v>221.7402195220604</c:v>
                </c:pt>
                <c:pt idx="15">
                  <c:v>225.5463968040895</c:v>
                </c:pt>
                <c:pt idx="16">
                  <c:v>229.4179072292599</c:v>
                </c:pt>
                <c:pt idx="17">
                  <c:v>233.3558722428635</c:v>
                </c:pt>
                <c:pt idx="18">
                  <c:v>237.361432539833</c:v>
                </c:pt>
                <c:pt idx="19">
                  <c:v>241.4357483951626</c:v>
                </c:pt>
                <c:pt idx="20">
                  <c:v>245.58</c:v>
                </c:pt>
                <c:pt idx="21">
                  <c:v>250.0515694617622</c:v>
                </c:pt>
                <c:pt idx="22">
                  <c:v>254.6045581492406</c:v>
                </c:pt>
                <c:pt idx="23">
                  <c:v>259.2404485598832</c:v>
                </c:pt>
                <c:pt idx="24">
                  <c:v>263.9607501847464</c:v>
                </c:pt>
                <c:pt idx="25">
                  <c:v>268.767</c:v>
                </c:pt>
                <c:pt idx="26">
                  <c:v>273.6607629673811</c:v>
                </c:pt>
                <c:pt idx="27">
                  <c:v>278.6436325437614</c:v>
                </c:pt>
                <c:pt idx="28">
                  <c:v>283.7172311999923</c:v>
                </c:pt>
                <c:pt idx="29">
                  <c:v>288.8832109491967</c:v>
                </c:pt>
                <c:pt idx="30">
                  <c:v>294.143253884681</c:v>
                </c:pt>
                <c:pt idx="31">
                  <c:v>299.499072727641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971176"/>
        <c:axId val="1838973304"/>
      </c:lineChart>
      <c:catAx>
        <c:axId val="183897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38973304"/>
        <c:crosses val="autoZero"/>
        <c:auto val="1"/>
        <c:lblAlgn val="ctr"/>
        <c:lblOffset val="100"/>
        <c:noMultiLvlLbl val="0"/>
      </c:catAx>
      <c:valAx>
        <c:axId val="1838973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38971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1757249855963"/>
          <c:y val="0.626113910761155"/>
          <c:w val="0.790571483442618"/>
          <c:h val="0.111105511811024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Evolution de la structure de la population par Province, % du total </a:t>
            </a:r>
          </a:p>
        </c:rich>
      </c:tx>
      <c:layout>
        <c:manualLayout>
          <c:xMode val="edge"/>
          <c:yMode val="edge"/>
          <c:x val="0.139256495377102"/>
          <c:y val="0.00898215223097113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514057998847705"/>
          <c:y val="0.15294593175853"/>
          <c:w val="0.826367808753636"/>
          <c:h val="0.69918068241469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'[1]travail PC'!$A$564</c:f>
              <c:strCache>
                <c:ptCount val="1"/>
                <c:pt idx="0">
                  <c:v>Province des Îles</c:v>
                </c:pt>
              </c:strCache>
            </c:strRef>
          </c:tx>
          <c:spPr>
            <a:solidFill>
              <a:srgbClr val="660066"/>
            </a:solidFill>
            <a:ln>
              <a:solidFill>
                <a:srgbClr val="660066"/>
              </a:solidFill>
            </a:ln>
          </c:spPr>
          <c:invertIfNegative val="0"/>
          <c:dLbls>
            <c:dLbl>
              <c:idx val="0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660066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660066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660066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660066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'[1]travail PC'!$B$563:$AG$563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'[1]travail PC'!$B$564:$AG$564</c:f>
              <c:numCache>
                <c:formatCode>General</c:formatCode>
                <c:ptCount val="32"/>
                <c:pt idx="0">
                  <c:v>0.109104420337083</c:v>
                </c:pt>
                <c:pt idx="1">
                  <c:v>0.108664637107348</c:v>
                </c:pt>
                <c:pt idx="2">
                  <c:v>0.108226626576542</c:v>
                </c:pt>
                <c:pt idx="3">
                  <c:v>0.107790381599188</c:v>
                </c:pt>
                <c:pt idx="4">
                  <c:v>0.10735589505861</c:v>
                </c:pt>
                <c:pt idx="5">
                  <c:v>0.106923159866817</c:v>
                </c:pt>
                <c:pt idx="6">
                  <c:v>0.106492168964391</c:v>
                </c:pt>
                <c:pt idx="7">
                  <c:v>0.106062915320368</c:v>
                </c:pt>
                <c:pt idx="8">
                  <c:v>0.102838355269231</c:v>
                </c:pt>
                <c:pt idx="9">
                  <c:v>0.0997118293659578</c:v>
                </c:pt>
                <c:pt idx="10">
                  <c:v>0.0966803571437576</c:v>
                </c:pt>
                <c:pt idx="11">
                  <c:v>0.093741048748983</c:v>
                </c:pt>
                <c:pt idx="12">
                  <c:v>0.0908911021862788</c:v>
                </c:pt>
                <c:pt idx="13">
                  <c:v>0.0881278006474854</c:v>
                </c:pt>
                <c:pt idx="14">
                  <c:v>0.0854485099217487</c:v>
                </c:pt>
                <c:pt idx="15">
                  <c:v>0.08285067588437</c:v>
                </c:pt>
                <c:pt idx="16">
                  <c:v>0.0803318220619997</c:v>
                </c:pt>
                <c:pt idx="17">
                  <c:v>0.0778895472718551</c:v>
                </c:pt>
                <c:pt idx="18">
                  <c:v>0.0755215233327116</c:v>
                </c:pt>
                <c:pt idx="19">
                  <c:v>0.0732254928454852</c:v>
                </c:pt>
                <c:pt idx="20">
                  <c:v>0.07099926704129</c:v>
                </c:pt>
                <c:pt idx="21">
                  <c:v>0.0704050613279438</c:v>
                </c:pt>
                <c:pt idx="22">
                  <c:v>0.0698158286297354</c:v>
                </c:pt>
                <c:pt idx="23">
                  <c:v>0.0692315273266013</c:v>
                </c:pt>
                <c:pt idx="24">
                  <c:v>0.0686521161468037</c:v>
                </c:pt>
                <c:pt idx="25">
                  <c:v>0.0680775541640157</c:v>
                </c:pt>
                <c:pt idx="26">
                  <c:v>0.0675078007944299</c:v>
                </c:pt>
                <c:pt idx="27">
                  <c:v>0.0669428157938923</c:v>
                </c:pt>
                <c:pt idx="28">
                  <c:v>0.0663825592550596</c:v>
                </c:pt>
                <c:pt idx="29">
                  <c:v>0.06582699160458</c:v>
                </c:pt>
                <c:pt idx="30">
                  <c:v>0.0652760736002985</c:v>
                </c:pt>
                <c:pt idx="31">
                  <c:v>0.0647297663284847</c:v>
                </c:pt>
              </c:numCache>
            </c:numRef>
          </c:val>
        </c:ser>
        <c:ser>
          <c:idx val="1"/>
          <c:order val="1"/>
          <c:tx>
            <c:strRef>
              <c:f>'[1]travail PC'!$A$565</c:f>
              <c:strCache>
                <c:ptCount val="1"/>
                <c:pt idx="0">
                  <c:v>Province Nord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rgbClr val="FF6600"/>
              </a:solidFill>
            </a:ln>
          </c:spPr>
          <c:invertIfNegative val="0"/>
          <c:dLbls>
            <c:dLbl>
              <c:idx val="0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FF660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FF660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FF660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FF660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'[1]travail PC'!$B$563:$AG$563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'[1]travail PC'!$B$565:$AG$565</c:f>
              <c:numCache>
                <c:formatCode>General</c:formatCode>
                <c:ptCount val="32"/>
                <c:pt idx="0">
                  <c:v>0.210302546703782</c:v>
                </c:pt>
                <c:pt idx="1">
                  <c:v>0.210315526766308</c:v>
                </c:pt>
                <c:pt idx="2">
                  <c:v>0.210328507629976</c:v>
                </c:pt>
                <c:pt idx="3">
                  <c:v>0.210341489294834</c:v>
                </c:pt>
                <c:pt idx="4">
                  <c:v>0.210354471760931</c:v>
                </c:pt>
                <c:pt idx="5">
                  <c:v>0.210367455028319</c:v>
                </c:pt>
                <c:pt idx="6">
                  <c:v>0.210380439097045</c:v>
                </c:pt>
                <c:pt idx="7">
                  <c:v>0.21039342396716</c:v>
                </c:pt>
                <c:pt idx="8">
                  <c:v>0.208217561670245</c:v>
                </c:pt>
                <c:pt idx="9">
                  <c:v>0.206064201867209</c:v>
                </c:pt>
                <c:pt idx="10">
                  <c:v>0.203933111840095</c:v>
                </c:pt>
                <c:pt idx="11">
                  <c:v>0.201824061277684</c:v>
                </c:pt>
                <c:pt idx="12">
                  <c:v>0.199736822250608</c:v>
                </c:pt>
                <c:pt idx="13">
                  <c:v>0.197671169186715</c:v>
                </c:pt>
                <c:pt idx="14">
                  <c:v>0.195626878846691</c:v>
                </c:pt>
                <c:pt idx="15">
                  <c:v>0.193603730299937</c:v>
                </c:pt>
                <c:pt idx="16">
                  <c:v>0.191601504900689</c:v>
                </c:pt>
                <c:pt idx="17">
                  <c:v>0.18961998626439</c:v>
                </c:pt>
                <c:pt idx="18">
                  <c:v>0.187658960244306</c:v>
                </c:pt>
                <c:pt idx="19">
                  <c:v>0.185718214908379</c:v>
                </c:pt>
                <c:pt idx="20">
                  <c:v>0.183797540516329</c:v>
                </c:pt>
                <c:pt idx="21">
                  <c:v>0.184600333273245</c:v>
                </c:pt>
                <c:pt idx="22">
                  <c:v>0.185406632476486</c:v>
                </c:pt>
                <c:pt idx="23">
                  <c:v>0.186216453441545</c:v>
                </c:pt>
                <c:pt idx="24">
                  <c:v>0.187029811550807</c:v>
                </c:pt>
                <c:pt idx="25">
                  <c:v>0.187846722253848</c:v>
                </c:pt>
                <c:pt idx="26">
                  <c:v>0.188667201067722</c:v>
                </c:pt>
                <c:pt idx="27">
                  <c:v>0.18949126357726</c:v>
                </c:pt>
                <c:pt idx="28">
                  <c:v>0.190318925435364</c:v>
                </c:pt>
                <c:pt idx="29">
                  <c:v>0.191150202363305</c:v>
                </c:pt>
                <c:pt idx="30">
                  <c:v>0.191985110151022</c:v>
                </c:pt>
                <c:pt idx="31">
                  <c:v>0.192823664657421</c:v>
                </c:pt>
              </c:numCache>
            </c:numRef>
          </c:val>
        </c:ser>
        <c:ser>
          <c:idx val="2"/>
          <c:order val="2"/>
          <c:tx>
            <c:strRef>
              <c:f>'[1]travail PC'!$A$566</c:f>
              <c:strCache>
                <c:ptCount val="1"/>
                <c:pt idx="0">
                  <c:v>Province Sud</c:v>
                </c:pt>
              </c:strCache>
            </c:strRef>
          </c:tx>
          <c:spPr>
            <a:solidFill>
              <a:srgbClr val="000090"/>
            </a:solidFill>
            <a:ln>
              <a:solidFill>
                <a:srgbClr val="000090"/>
              </a:solidFill>
            </a:ln>
          </c:spPr>
          <c:invertIfNegative val="0"/>
          <c:dLbls>
            <c:dLbl>
              <c:idx val="0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00009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00009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00009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1400" b="1">
                      <a:solidFill>
                        <a:srgbClr val="000090"/>
                      </a:solidFill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'[1]travail PC'!$B$563:$AG$563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'[1]travail PC'!$B$566:$AG$566</c:f>
              <c:numCache>
                <c:formatCode>General</c:formatCode>
                <c:ptCount val="32"/>
                <c:pt idx="0">
                  <c:v>0.680593032959134</c:v>
                </c:pt>
                <c:pt idx="1">
                  <c:v>0.681013770116154</c:v>
                </c:pt>
                <c:pt idx="2">
                  <c:v>0.681434767369511</c:v>
                </c:pt>
                <c:pt idx="3">
                  <c:v>0.681856024879995</c:v>
                </c:pt>
                <c:pt idx="4">
                  <c:v>0.682277542808495</c:v>
                </c:pt>
                <c:pt idx="5">
                  <c:v>0.682699321315999</c:v>
                </c:pt>
                <c:pt idx="6">
                  <c:v>0.683121360563595</c:v>
                </c:pt>
                <c:pt idx="7">
                  <c:v>0.683543660712471</c:v>
                </c:pt>
                <c:pt idx="8">
                  <c:v>0.688099948088101</c:v>
                </c:pt>
                <c:pt idx="9">
                  <c:v>0.692686606244476</c:v>
                </c:pt>
                <c:pt idx="10">
                  <c:v>0.697303837623683</c:v>
                </c:pt>
                <c:pt idx="11">
                  <c:v>0.701951846017224</c:v>
                </c:pt>
                <c:pt idx="12">
                  <c:v>0.70663083657501</c:v>
                </c:pt>
                <c:pt idx="13">
                  <c:v>0.711341015814419</c:v>
                </c:pt>
                <c:pt idx="14">
                  <c:v>0.716082591629407</c:v>
                </c:pt>
                <c:pt idx="15">
                  <c:v>0.720855773299688</c:v>
                </c:pt>
                <c:pt idx="16">
                  <c:v>0.725660771499967</c:v>
                </c:pt>
                <c:pt idx="17">
                  <c:v>0.73049779830924</c:v>
                </c:pt>
                <c:pt idx="18">
                  <c:v>0.735367067220157</c:v>
                </c:pt>
                <c:pt idx="19">
                  <c:v>0.740268793148442</c:v>
                </c:pt>
                <c:pt idx="20">
                  <c:v>0.745203192442381</c:v>
                </c:pt>
                <c:pt idx="21">
                  <c:v>0.744977562080342</c:v>
                </c:pt>
                <c:pt idx="22">
                  <c:v>0.744752000033979</c:v>
                </c:pt>
                <c:pt idx="23">
                  <c:v>0.744526506282608</c:v>
                </c:pt>
                <c:pt idx="24">
                  <c:v>0.744301080805551</c:v>
                </c:pt>
                <c:pt idx="25">
                  <c:v>0.744075723582136</c:v>
                </c:pt>
                <c:pt idx="26">
                  <c:v>0.743850434591698</c:v>
                </c:pt>
                <c:pt idx="27">
                  <c:v>0.743625213813577</c:v>
                </c:pt>
                <c:pt idx="28">
                  <c:v>0.74340006122712</c:v>
                </c:pt>
                <c:pt idx="29">
                  <c:v>0.74317497681168</c:v>
                </c:pt>
                <c:pt idx="30">
                  <c:v>0.742949960546617</c:v>
                </c:pt>
                <c:pt idx="31">
                  <c:v>0.742725012411295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9840088"/>
        <c:axId val="1829815640"/>
      </c:barChart>
      <c:catAx>
        <c:axId val="1829840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29815640"/>
        <c:crosses val="autoZero"/>
        <c:auto val="1"/>
        <c:lblAlgn val="ctr"/>
        <c:lblOffset val="100"/>
        <c:noMultiLvlLbl val="0"/>
      </c:catAx>
      <c:valAx>
        <c:axId val="18298156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29840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1126622685678"/>
          <c:y val="0.373347611548556"/>
          <c:w val="0.107819890756899"/>
          <c:h val="0.607327874015748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000"/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Taux moyens annuels de variation par période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selon les recensements </a:t>
            </a:r>
          </a:p>
        </c:rich>
      </c:tx>
      <c:layout>
        <c:manualLayout>
          <c:xMode val="edge"/>
          <c:yMode val="edge"/>
          <c:x val="0.205458585969437"/>
          <c:y val="0.0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514057998847705"/>
          <c:y val="0.178063793672498"/>
          <c:w val="0.922406376032264"/>
          <c:h val="0.707947333679098"/>
        </c:manualLayout>
      </c:layout>
      <c:lineChart>
        <c:grouping val="standard"/>
        <c:varyColors val="0"/>
        <c:ser>
          <c:idx val="0"/>
          <c:order val="0"/>
          <c:tx>
            <c:strRef>
              <c:f>'[1]travail PC'!$A$558</c:f>
              <c:strCache>
                <c:ptCount val="1"/>
                <c:pt idx="0">
                  <c:v>Province des Îles</c:v>
                </c:pt>
              </c:strCache>
            </c:strRef>
          </c:tx>
          <c:spPr>
            <a:ln>
              <a:solidFill>
                <a:srgbClr val="660066"/>
              </a:solidFill>
            </a:ln>
          </c:spPr>
          <c:marker>
            <c:symbol val="none"/>
          </c:marker>
          <c:cat>
            <c:numRef>
              <c:f>'[1]travail PC'!$B$563:$AG$563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'[1]travail PC'!$B$558:$AG$558</c:f>
              <c:numCache>
                <c:formatCode>General</c:formatCode>
                <c:ptCount val="32"/>
                <c:pt idx="0">
                  <c:v>0.0221236333809973</c:v>
                </c:pt>
                <c:pt idx="1">
                  <c:v>0.0221236333809973</c:v>
                </c:pt>
                <c:pt idx="2">
                  <c:v>0.0221236333809973</c:v>
                </c:pt>
                <c:pt idx="3">
                  <c:v>0.0221236333809973</c:v>
                </c:pt>
                <c:pt idx="4">
                  <c:v>0.0221236333809973</c:v>
                </c:pt>
                <c:pt idx="5">
                  <c:v>0.0221236333809973</c:v>
                </c:pt>
                <c:pt idx="6">
                  <c:v>0.0221236333809973</c:v>
                </c:pt>
                <c:pt idx="7">
                  <c:v>0.0221236333809973</c:v>
                </c:pt>
                <c:pt idx="8">
                  <c:v>0.00968663013902038</c:v>
                </c:pt>
                <c:pt idx="9">
                  <c:v>-0.0253117050332186</c:v>
                </c:pt>
                <c:pt idx="10">
                  <c:v>-0.0253117050332186</c:v>
                </c:pt>
                <c:pt idx="11">
                  <c:v>-0.0253117050332186</c:v>
                </c:pt>
                <c:pt idx="12">
                  <c:v>-0.0253117050332186</c:v>
                </c:pt>
                <c:pt idx="13">
                  <c:v>-0.0253117050332186</c:v>
                </c:pt>
                <c:pt idx="14">
                  <c:v>-0.0253117050332186</c:v>
                </c:pt>
                <c:pt idx="15">
                  <c:v>-0.0253117050332186</c:v>
                </c:pt>
                <c:pt idx="16">
                  <c:v>-0.0253117050332186</c:v>
                </c:pt>
                <c:pt idx="17">
                  <c:v>-0.0253117050332186</c:v>
                </c:pt>
                <c:pt idx="18">
                  <c:v>-0.0253117050332186</c:v>
                </c:pt>
                <c:pt idx="19">
                  <c:v>-0.0253117050332186</c:v>
                </c:pt>
                <c:pt idx="20">
                  <c:v>-0.0253117050332186</c:v>
                </c:pt>
                <c:pt idx="21">
                  <c:v>0.00968663013902038</c:v>
                </c:pt>
                <c:pt idx="22">
                  <c:v>0.00968663013902038</c:v>
                </c:pt>
                <c:pt idx="23">
                  <c:v>0.00968663013902038</c:v>
                </c:pt>
                <c:pt idx="24">
                  <c:v>0.00968663013902038</c:v>
                </c:pt>
                <c:pt idx="25">
                  <c:v>0.00968663013902038</c:v>
                </c:pt>
                <c:pt idx="26">
                  <c:v>0.00968663013902038</c:v>
                </c:pt>
                <c:pt idx="27">
                  <c:v>0.00968663013902038</c:v>
                </c:pt>
                <c:pt idx="28">
                  <c:v>0.00968663013902038</c:v>
                </c:pt>
                <c:pt idx="29">
                  <c:v>0.00968663013902038</c:v>
                </c:pt>
                <c:pt idx="30">
                  <c:v>0.00968663013902038</c:v>
                </c:pt>
                <c:pt idx="31">
                  <c:v>0.00968663013902038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'[1]travail PC'!$A$559</c:f>
              <c:strCache>
                <c:ptCount val="1"/>
                <c:pt idx="0">
                  <c:v>Province Nord</c:v>
                </c:pt>
              </c:strCache>
            </c:strRef>
          </c:tx>
          <c:spPr>
            <a:ln>
              <a:solidFill>
                <a:srgbClr val="FF6600"/>
              </a:solidFill>
            </a:ln>
          </c:spPr>
          <c:marker>
            <c:symbol val="none"/>
          </c:marker>
          <c:cat>
            <c:numRef>
              <c:f>'[1]travail PC'!$B$563:$AG$563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'[1]travail PC'!$B$559:$AG$559</c:f>
              <c:numCache>
                <c:formatCode>General</c:formatCode>
                <c:ptCount val="32"/>
                <c:pt idx="0">
                  <c:v>0.0263236735130754</c:v>
                </c:pt>
                <c:pt idx="1">
                  <c:v>0.0263236735130754</c:v>
                </c:pt>
                <c:pt idx="2">
                  <c:v>0.0263236735130754</c:v>
                </c:pt>
                <c:pt idx="3">
                  <c:v>0.0263236735130754</c:v>
                </c:pt>
                <c:pt idx="4">
                  <c:v>0.0263236735130754</c:v>
                </c:pt>
                <c:pt idx="5">
                  <c:v>0.0263236735130754</c:v>
                </c:pt>
                <c:pt idx="6">
                  <c:v>0.0263236735130754</c:v>
                </c:pt>
                <c:pt idx="7">
                  <c:v>0.0263236735130754</c:v>
                </c:pt>
                <c:pt idx="8">
                  <c:v>0.022655538873634</c:v>
                </c:pt>
                <c:pt idx="9">
                  <c:v>-0.00734021344018343</c:v>
                </c:pt>
                <c:pt idx="10">
                  <c:v>-0.00734021344018343</c:v>
                </c:pt>
                <c:pt idx="11">
                  <c:v>-0.00734021344018343</c:v>
                </c:pt>
                <c:pt idx="12">
                  <c:v>-0.00734021344018343</c:v>
                </c:pt>
                <c:pt idx="13">
                  <c:v>-0.00734021344018343</c:v>
                </c:pt>
                <c:pt idx="14">
                  <c:v>-0.00734021344018343</c:v>
                </c:pt>
                <c:pt idx="15">
                  <c:v>-0.00734021344018343</c:v>
                </c:pt>
                <c:pt idx="16">
                  <c:v>-0.00734021344018343</c:v>
                </c:pt>
                <c:pt idx="17">
                  <c:v>-0.00734021344018343</c:v>
                </c:pt>
                <c:pt idx="18">
                  <c:v>-0.00734021344018343</c:v>
                </c:pt>
                <c:pt idx="19">
                  <c:v>-0.00734021344018343</c:v>
                </c:pt>
                <c:pt idx="20">
                  <c:v>-0.00734021344018343</c:v>
                </c:pt>
                <c:pt idx="21">
                  <c:v>0.022655538873634</c:v>
                </c:pt>
                <c:pt idx="22">
                  <c:v>0.022655538873634</c:v>
                </c:pt>
                <c:pt idx="23">
                  <c:v>0.022655538873634</c:v>
                </c:pt>
                <c:pt idx="24">
                  <c:v>0.022655538873634</c:v>
                </c:pt>
                <c:pt idx="25">
                  <c:v>0.022655538873634</c:v>
                </c:pt>
                <c:pt idx="26">
                  <c:v>0.022655538873634</c:v>
                </c:pt>
                <c:pt idx="27">
                  <c:v>0.022655538873634</c:v>
                </c:pt>
                <c:pt idx="28">
                  <c:v>0.022655538873634</c:v>
                </c:pt>
                <c:pt idx="29">
                  <c:v>0.022655538873634</c:v>
                </c:pt>
                <c:pt idx="30">
                  <c:v>0.022655538873634</c:v>
                </c:pt>
                <c:pt idx="31">
                  <c:v>0.022655538873634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'[1]travail PC'!$A$560</c:f>
              <c:strCache>
                <c:ptCount val="1"/>
                <c:pt idx="0">
                  <c:v>Province Sud</c:v>
                </c:pt>
              </c:strCache>
            </c:strRef>
          </c:tx>
          <c:spPr>
            <a:ln>
              <a:solidFill>
                <a:srgbClr val="000090"/>
              </a:solidFill>
            </a:ln>
          </c:spPr>
          <c:marker>
            <c:symbol val="none"/>
          </c:marker>
          <c:cat>
            <c:numRef>
              <c:f>'[1]travail PC'!$B$563:$AG$563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'[1]travail PC'!$B$560:$AG$560</c:f>
              <c:numCache>
                <c:formatCode>General</c:formatCode>
                <c:ptCount val="32"/>
                <c:pt idx="0">
                  <c:v>0.0268947577115448</c:v>
                </c:pt>
                <c:pt idx="1">
                  <c:v>0.0268947577115448</c:v>
                </c:pt>
                <c:pt idx="2">
                  <c:v>0.0268947577115448</c:v>
                </c:pt>
                <c:pt idx="3">
                  <c:v>0.0268947577115448</c:v>
                </c:pt>
                <c:pt idx="4">
                  <c:v>0.0268947577115448</c:v>
                </c:pt>
                <c:pt idx="5">
                  <c:v>0.0268947577115448</c:v>
                </c:pt>
                <c:pt idx="6">
                  <c:v>0.0268947577115448</c:v>
                </c:pt>
                <c:pt idx="7">
                  <c:v>0.0268947577115448</c:v>
                </c:pt>
                <c:pt idx="8">
                  <c:v>0.0178999088121594</c:v>
                </c:pt>
                <c:pt idx="9">
                  <c:v>0.00941652865258513</c:v>
                </c:pt>
                <c:pt idx="10">
                  <c:v>0.00941652865258513</c:v>
                </c:pt>
                <c:pt idx="11">
                  <c:v>0.00941652865258513</c:v>
                </c:pt>
                <c:pt idx="12">
                  <c:v>0.00941652865258513</c:v>
                </c:pt>
                <c:pt idx="13">
                  <c:v>0.00941652865258513</c:v>
                </c:pt>
                <c:pt idx="14">
                  <c:v>0.00941652865258513</c:v>
                </c:pt>
                <c:pt idx="15">
                  <c:v>0.00941652865258513</c:v>
                </c:pt>
                <c:pt idx="16">
                  <c:v>0.00941652865258513</c:v>
                </c:pt>
                <c:pt idx="17">
                  <c:v>0.00941652865258513</c:v>
                </c:pt>
                <c:pt idx="18">
                  <c:v>0.00941652865258513</c:v>
                </c:pt>
                <c:pt idx="19">
                  <c:v>0.00941652865258513</c:v>
                </c:pt>
                <c:pt idx="20">
                  <c:v>0.00941652865258513</c:v>
                </c:pt>
                <c:pt idx="21">
                  <c:v>0.0178999088121594</c:v>
                </c:pt>
                <c:pt idx="22">
                  <c:v>0.0178999088121594</c:v>
                </c:pt>
                <c:pt idx="23">
                  <c:v>0.0178999088121594</c:v>
                </c:pt>
                <c:pt idx="24">
                  <c:v>0.0178999088121594</c:v>
                </c:pt>
                <c:pt idx="25">
                  <c:v>0.0178999088121594</c:v>
                </c:pt>
                <c:pt idx="26">
                  <c:v>0.0178999088121594</c:v>
                </c:pt>
                <c:pt idx="27">
                  <c:v>0.0178999088121594</c:v>
                </c:pt>
                <c:pt idx="28">
                  <c:v>0.0178999088121594</c:v>
                </c:pt>
                <c:pt idx="29">
                  <c:v>0.0178999088121594</c:v>
                </c:pt>
                <c:pt idx="30">
                  <c:v>0.0178999088121594</c:v>
                </c:pt>
                <c:pt idx="31">
                  <c:v>0.0178999088121594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'[1]travail PC'!$A$561</c:f>
              <c:strCache>
                <c:ptCount val="1"/>
                <c:pt idx="0">
                  <c:v>Ensemble</c:v>
                </c:pt>
              </c:strCache>
            </c:strRef>
          </c:tx>
          <c:spPr>
            <a:ln w="76200" cmpd="sng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'[1]travail PC'!$B$563:$AG$563</c:f>
              <c:numCache>
                <c:formatCode>General</c:formatCode>
                <c:ptCount val="32"/>
                <c:pt idx="0">
                  <c:v>1989.0</c:v>
                </c:pt>
                <c:pt idx="1">
                  <c:v>1990.0</c:v>
                </c:pt>
                <c:pt idx="2">
                  <c:v>1991.0</c:v>
                </c:pt>
                <c:pt idx="3">
                  <c:v>1992.0</c:v>
                </c:pt>
                <c:pt idx="4">
                  <c:v>1993.0</c:v>
                </c:pt>
                <c:pt idx="5">
                  <c:v>1994.0</c:v>
                </c:pt>
                <c:pt idx="6">
                  <c:v>1995.0</c:v>
                </c:pt>
                <c:pt idx="7">
                  <c:v>1996.0</c:v>
                </c:pt>
                <c:pt idx="8">
                  <c:v>1997.0</c:v>
                </c:pt>
                <c:pt idx="9">
                  <c:v>1998.0</c:v>
                </c:pt>
                <c:pt idx="10">
                  <c:v>1999.0</c:v>
                </c:pt>
                <c:pt idx="11">
                  <c:v>2000.0</c:v>
                </c:pt>
                <c:pt idx="12">
                  <c:v>2001.0</c:v>
                </c:pt>
                <c:pt idx="13">
                  <c:v>2002.0</c:v>
                </c:pt>
                <c:pt idx="14">
                  <c:v>2003.0</c:v>
                </c:pt>
                <c:pt idx="15">
                  <c:v>2004.0</c:v>
                </c:pt>
                <c:pt idx="16">
                  <c:v>2005.0</c:v>
                </c:pt>
                <c:pt idx="17">
                  <c:v>2006.0</c:v>
                </c:pt>
                <c:pt idx="18">
                  <c:v>2007.0</c:v>
                </c:pt>
                <c:pt idx="19">
                  <c:v>2008.0</c:v>
                </c:pt>
                <c:pt idx="20">
                  <c:v>2009.0</c:v>
                </c:pt>
                <c:pt idx="21">
                  <c:v>2010.0</c:v>
                </c:pt>
                <c:pt idx="22">
                  <c:v>2011.0</c:v>
                </c:pt>
                <c:pt idx="23">
                  <c:v>2012.0</c:v>
                </c:pt>
                <c:pt idx="24">
                  <c:v>2013.0</c:v>
                </c:pt>
                <c:pt idx="25">
                  <c:v>2014.0</c:v>
                </c:pt>
                <c:pt idx="26">
                  <c:v>2015.0</c:v>
                </c:pt>
                <c:pt idx="27">
                  <c:v>2016.0</c:v>
                </c:pt>
                <c:pt idx="28">
                  <c:v>2017.0</c:v>
                </c:pt>
                <c:pt idx="29">
                  <c:v>2018.0</c:v>
                </c:pt>
                <c:pt idx="30">
                  <c:v>2019.0</c:v>
                </c:pt>
                <c:pt idx="31">
                  <c:v>2020.0</c:v>
                </c:pt>
              </c:numCache>
            </c:numRef>
          </c:cat>
          <c:val>
            <c:numRef>
              <c:f>'[1]travail PC'!$B$561:$AG$561</c:f>
              <c:numCache>
                <c:formatCode>General</c:formatCode>
                <c:ptCount val="32"/>
                <c:pt idx="0">
                  <c:v>0.0262603318014141</c:v>
                </c:pt>
                <c:pt idx="1">
                  <c:v>0.0262603318014141</c:v>
                </c:pt>
                <c:pt idx="2">
                  <c:v>0.0262603318014141</c:v>
                </c:pt>
                <c:pt idx="3">
                  <c:v>0.0262603318014141</c:v>
                </c:pt>
                <c:pt idx="4">
                  <c:v>0.0262603318014141</c:v>
                </c:pt>
                <c:pt idx="5">
                  <c:v>0.0262603318014141</c:v>
                </c:pt>
                <c:pt idx="6">
                  <c:v>0.0262603318014141</c:v>
                </c:pt>
                <c:pt idx="7">
                  <c:v>0.0262603318014141</c:v>
                </c:pt>
                <c:pt idx="8">
                  <c:v>0.0182081988018659</c:v>
                </c:pt>
                <c:pt idx="9">
                  <c:v>0.00306636248366843</c:v>
                </c:pt>
                <c:pt idx="10">
                  <c:v>0.00306636248366843</c:v>
                </c:pt>
                <c:pt idx="11">
                  <c:v>0.00306636248366843</c:v>
                </c:pt>
                <c:pt idx="12">
                  <c:v>0.00306636248366843</c:v>
                </c:pt>
                <c:pt idx="13">
                  <c:v>0.00306636248366843</c:v>
                </c:pt>
                <c:pt idx="14">
                  <c:v>0.00306636248366843</c:v>
                </c:pt>
                <c:pt idx="15">
                  <c:v>0.00306636248366843</c:v>
                </c:pt>
                <c:pt idx="16">
                  <c:v>0.00306636248366843</c:v>
                </c:pt>
                <c:pt idx="17">
                  <c:v>0.00306636248366843</c:v>
                </c:pt>
                <c:pt idx="18">
                  <c:v>0.00306636248366843</c:v>
                </c:pt>
                <c:pt idx="19">
                  <c:v>0.00306636248366843</c:v>
                </c:pt>
                <c:pt idx="20">
                  <c:v>0.00306636248366843</c:v>
                </c:pt>
                <c:pt idx="21">
                  <c:v>0.0182081988018659</c:v>
                </c:pt>
                <c:pt idx="22">
                  <c:v>0.0182081988018659</c:v>
                </c:pt>
                <c:pt idx="23">
                  <c:v>0.0182081988018659</c:v>
                </c:pt>
                <c:pt idx="24">
                  <c:v>0.0182081988018659</c:v>
                </c:pt>
                <c:pt idx="25">
                  <c:v>0.0182081988018659</c:v>
                </c:pt>
                <c:pt idx="26">
                  <c:v>0.0182081988018659</c:v>
                </c:pt>
                <c:pt idx="27">
                  <c:v>0.0182081988018659</c:v>
                </c:pt>
                <c:pt idx="28">
                  <c:v>0.0182081988018659</c:v>
                </c:pt>
                <c:pt idx="29">
                  <c:v>0.0182081988018659</c:v>
                </c:pt>
                <c:pt idx="30">
                  <c:v>0.0182081988018659</c:v>
                </c:pt>
                <c:pt idx="31">
                  <c:v>0.0182081988018659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1713704"/>
        <c:axId val="1829932552"/>
      </c:lineChart>
      <c:catAx>
        <c:axId val="1831713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8575" cmpd="sng">
            <a:solidFill>
              <a:srgbClr val="FF0000"/>
            </a:solidFill>
          </a:ln>
        </c:spPr>
        <c:txPr>
          <a:bodyPr rot="-54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29932552"/>
        <c:crosses val="autoZero"/>
        <c:auto val="1"/>
        <c:lblAlgn val="ctr"/>
        <c:lblOffset val="100"/>
        <c:noMultiLvlLbl val="0"/>
      </c:catAx>
      <c:valAx>
        <c:axId val="182993255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31713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0799454031660676"/>
          <c:y val="0.428509123485313"/>
          <c:w val="0.219142912014047"/>
          <c:h val="0.43445872035456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1.0" l="0.75" r="0.75" t="1.0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Elèves par habitant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500329003460555"/>
          <c:y val="0.0309523809523809"/>
          <c:w val="0.913583730377652"/>
          <c:h val="0.90869853768279"/>
        </c:manualLayout>
      </c:layout>
      <c:lineChart>
        <c:grouping val="standard"/>
        <c:varyColors val="0"/>
        <c:ser>
          <c:idx val="0"/>
          <c:order val="0"/>
          <c:tx>
            <c:strRef>
              <c:f>Feuil1!$A$141</c:f>
              <c:strCache>
                <c:ptCount val="1"/>
                <c:pt idx="0">
                  <c:v>Population (milliers)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Feuil1!$B$140:$S$140</c:f>
              <c:numCache>
                <c:formatCode>General</c:formatCode>
                <c:ptCount val="18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</c:numCache>
            </c:numRef>
          </c:cat>
          <c:val>
            <c:numRef>
              <c:f>Feuil1!$B$141:$S$141</c:f>
              <c:numCache>
                <c:formatCode>0.0</c:formatCode>
                <c:ptCount val="18"/>
                <c:pt idx="0">
                  <c:v>210.7027540430589</c:v>
                </c:pt>
                <c:pt idx="1">
                  <c:v>214.3194729108774</c:v>
                </c:pt>
                <c:pt idx="2">
                  <c:v>217.9982728626771</c:v>
                </c:pt>
                <c:pt idx="3">
                  <c:v>221.7402195220604</c:v>
                </c:pt>
                <c:pt idx="4">
                  <c:v>225.5463968040895</c:v>
                </c:pt>
                <c:pt idx="5">
                  <c:v>229.4179072292599</c:v>
                </c:pt>
                <c:pt idx="6">
                  <c:v>233.3558722428635</c:v>
                </c:pt>
                <c:pt idx="7">
                  <c:v>237.361432539833</c:v>
                </c:pt>
                <c:pt idx="8">
                  <c:v>241.4357483951626</c:v>
                </c:pt>
                <c:pt idx="9">
                  <c:v>245.58</c:v>
                </c:pt>
                <c:pt idx="10">
                  <c:v>250.0515694617622</c:v>
                </c:pt>
                <c:pt idx="11">
                  <c:v>254.6045581492406</c:v>
                </c:pt>
                <c:pt idx="12">
                  <c:v>259.2404485598832</c:v>
                </c:pt>
                <c:pt idx="13">
                  <c:v>263.9607501847464</c:v>
                </c:pt>
                <c:pt idx="14">
                  <c:v>268.767</c:v>
                </c:pt>
                <c:pt idx="15">
                  <c:v>273.6607629673811</c:v>
                </c:pt>
                <c:pt idx="16">
                  <c:v>278.6436325437614</c:v>
                </c:pt>
                <c:pt idx="17">
                  <c:v>283.7172311999923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Feuil1!$A$142</c:f>
              <c:strCache>
                <c:ptCount val="1"/>
                <c:pt idx="0">
                  <c:v>Elèves (milliers)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Feuil1!$B$140:$S$140</c:f>
              <c:numCache>
                <c:formatCode>General</c:formatCode>
                <c:ptCount val="18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</c:numCache>
            </c:numRef>
          </c:cat>
          <c:val>
            <c:numRef>
              <c:f>Feuil1!$B$142:$S$142</c:f>
              <c:numCache>
                <c:formatCode>0.0</c:formatCode>
                <c:ptCount val="18"/>
                <c:pt idx="0">
                  <c:v>65.415</c:v>
                </c:pt>
                <c:pt idx="1">
                  <c:v>66.423</c:v>
                </c:pt>
                <c:pt idx="2">
                  <c:v>67.257</c:v>
                </c:pt>
                <c:pt idx="3">
                  <c:v>67.97800000000001</c:v>
                </c:pt>
                <c:pt idx="4">
                  <c:v>68.588</c:v>
                </c:pt>
                <c:pt idx="5">
                  <c:v>69.232</c:v>
                </c:pt>
                <c:pt idx="6">
                  <c:v>69.165</c:v>
                </c:pt>
                <c:pt idx="7">
                  <c:v>69.1</c:v>
                </c:pt>
                <c:pt idx="8">
                  <c:v>68.924</c:v>
                </c:pt>
                <c:pt idx="9">
                  <c:v>68.965</c:v>
                </c:pt>
                <c:pt idx="10">
                  <c:v>69.09</c:v>
                </c:pt>
                <c:pt idx="11">
                  <c:v>69.075</c:v>
                </c:pt>
                <c:pt idx="12">
                  <c:v>69.075</c:v>
                </c:pt>
                <c:pt idx="13">
                  <c:v>69.075</c:v>
                </c:pt>
                <c:pt idx="14">
                  <c:v>67.644</c:v>
                </c:pt>
                <c:pt idx="15">
                  <c:v>67.16200000000001</c:v>
                </c:pt>
                <c:pt idx="16">
                  <c:v>66.773</c:v>
                </c:pt>
                <c:pt idx="17">
                  <c:v>66.4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3312504"/>
        <c:axId val="1833315592"/>
      </c:lineChart>
      <c:lineChart>
        <c:grouping val="standard"/>
        <c:varyColors val="0"/>
        <c:ser>
          <c:idx val="2"/>
          <c:order val="2"/>
          <c:tx>
            <c:strRef>
              <c:f>Feuil1!$A$143</c:f>
              <c:strCache>
                <c:ptCount val="1"/>
                <c:pt idx="0">
                  <c:v>Eleves / Population, %</c:v>
                </c:pt>
              </c:strCache>
            </c:strRef>
          </c:tx>
          <c:spPr>
            <a:ln w="76200" cmpd="tri">
              <a:solidFill>
                <a:schemeClr val="tx1"/>
              </a:solidFill>
            </a:ln>
          </c:spPr>
          <c:marker>
            <c:symbol val="none"/>
          </c:marker>
          <c:dLbls>
            <c:spPr>
              <a:solidFill>
                <a:schemeClr val="bg1"/>
              </a:solidFill>
            </c:spPr>
            <c:txPr>
              <a:bodyPr rot="-5400000" vert="horz"/>
              <a:lstStyle/>
              <a:p>
                <a:pPr>
                  <a:defRPr b="1"/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Feuil1!$B$140:$S$140</c:f>
              <c:numCache>
                <c:formatCode>General</c:formatCode>
                <c:ptCount val="18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  <c:pt idx="13">
                  <c:v>2013.0</c:v>
                </c:pt>
                <c:pt idx="14">
                  <c:v>2014.0</c:v>
                </c:pt>
                <c:pt idx="15">
                  <c:v>2015.0</c:v>
                </c:pt>
                <c:pt idx="16">
                  <c:v>2016.0</c:v>
                </c:pt>
                <c:pt idx="17">
                  <c:v>2017.0</c:v>
                </c:pt>
              </c:numCache>
            </c:numRef>
          </c:cat>
          <c:val>
            <c:numRef>
              <c:f>Feuil1!$B$143:$S$143</c:f>
              <c:numCache>
                <c:formatCode>0%</c:formatCode>
                <c:ptCount val="18"/>
                <c:pt idx="0">
                  <c:v>0.310461058267097</c:v>
                </c:pt>
                <c:pt idx="1">
                  <c:v>0.309925174310322</c:v>
                </c:pt>
                <c:pt idx="2">
                  <c:v>0.30852079292558</c:v>
                </c:pt>
                <c:pt idx="3">
                  <c:v>0.306565945260269</c:v>
                </c:pt>
                <c:pt idx="4">
                  <c:v>0.304097077017709</c:v>
                </c:pt>
                <c:pt idx="5">
                  <c:v>0.301772432832872</c:v>
                </c:pt>
                <c:pt idx="6">
                  <c:v>0.296392798412276</c:v>
                </c:pt>
                <c:pt idx="7">
                  <c:v>0.291117218415017</c:v>
                </c:pt>
                <c:pt idx="8">
                  <c:v>0.285475537314345</c:v>
                </c:pt>
                <c:pt idx="9">
                  <c:v>0.280824985748025</c:v>
                </c:pt>
                <c:pt idx="10">
                  <c:v>0.276303004811034</c:v>
                </c:pt>
                <c:pt idx="11">
                  <c:v>0.271303076826734</c:v>
                </c:pt>
                <c:pt idx="12">
                  <c:v>0.26645147539175</c:v>
                </c:pt>
                <c:pt idx="13">
                  <c:v>0.261686633151536</c:v>
                </c:pt>
                <c:pt idx="14">
                  <c:v>0.251682684258112</c:v>
                </c:pt>
                <c:pt idx="15">
                  <c:v>0.245420641496952</c:v>
                </c:pt>
                <c:pt idx="16">
                  <c:v>0.239635836607582</c:v>
                </c:pt>
                <c:pt idx="17">
                  <c:v>0.234035838144757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338728"/>
        <c:axId val="1835335720"/>
      </c:lineChart>
      <c:catAx>
        <c:axId val="183331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fr-FR"/>
          </a:p>
        </c:txPr>
        <c:crossAx val="1833315592"/>
        <c:crosses val="autoZero"/>
        <c:auto val="1"/>
        <c:lblAlgn val="ctr"/>
        <c:lblOffset val="100"/>
        <c:noMultiLvlLbl val="0"/>
      </c:catAx>
      <c:valAx>
        <c:axId val="1833315592"/>
        <c:scaling>
          <c:orientation val="minMax"/>
          <c:max val="350.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833312504"/>
        <c:crosses val="autoZero"/>
        <c:crossBetween val="between"/>
      </c:valAx>
      <c:valAx>
        <c:axId val="183533572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835338728"/>
        <c:crosses val="max"/>
        <c:crossBetween val="between"/>
      </c:valAx>
      <c:catAx>
        <c:axId val="1835338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3533572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18268619288831"/>
          <c:y val="0.416370453693288"/>
          <c:w val="0.224387527839644"/>
          <c:h val="0.21246681664791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/>
      </a:pPr>
      <a:endParaRPr lang="fr-FR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fr-FR" sz="2000"/>
              <a:t>Population par ethnie, mais avec les "autres", milliers</a:t>
            </a:r>
          </a:p>
        </c:rich>
      </c:tx>
      <c:layout>
        <c:manualLayout>
          <c:xMode val="edge"/>
          <c:yMode val="edge"/>
          <c:x val="0.123289383290176"/>
          <c:y val="0.00739827373612823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623986096926169"/>
          <c:y val="0.137027097876637"/>
          <c:w val="0.661389319012948"/>
          <c:h val="0.7014130508655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Feuil1!$A$191</c:f>
              <c:strCache>
                <c:ptCount val="1"/>
                <c:pt idx="0">
                  <c:v>Kanak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>
                  <a:defRPr sz="1800"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Feuil1!$B$190:$J$190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Feuil1!$B$191:$J$191</c:f>
              <c:numCache>
                <c:formatCode>#\ ##0.0"  ";#\ ##0.0"  "."  "</c:formatCode>
                <c:ptCount val="9"/>
                <c:pt idx="0">
                  <c:v>41.19</c:v>
                </c:pt>
                <c:pt idx="1">
                  <c:v>46.2</c:v>
                </c:pt>
                <c:pt idx="2">
                  <c:v>55.598</c:v>
                </c:pt>
                <c:pt idx="3">
                  <c:v>61.87</c:v>
                </c:pt>
                <c:pt idx="4">
                  <c:v>73.598</c:v>
                </c:pt>
                <c:pt idx="5">
                  <c:v>86.788</c:v>
                </c:pt>
                <c:pt idx="6">
                  <c:v>99.078</c:v>
                </c:pt>
                <c:pt idx="7">
                  <c:v>104.958</c:v>
                </c:pt>
                <c:pt idx="8">
                  <c:v>111.1869614243324</c:v>
                </c:pt>
              </c:numCache>
            </c:numRef>
          </c:val>
        </c:ser>
        <c:ser>
          <c:idx val="1"/>
          <c:order val="1"/>
          <c:tx>
            <c:strRef>
              <c:f>Feuil1!$A$192</c:f>
              <c:strCache>
                <c:ptCount val="1"/>
                <c:pt idx="0">
                  <c:v>Européenne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>
                  <a:defRPr sz="1800"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Feuil1!$B$190:$J$190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Feuil1!$B$192:$J$192</c:f>
              <c:numCache>
                <c:formatCode>#\ ##0.0"  ";#\ ##0.0"  "."  "</c:formatCode>
                <c:ptCount val="9"/>
                <c:pt idx="0">
                  <c:v>33.355</c:v>
                </c:pt>
                <c:pt idx="1">
                  <c:v>41.268</c:v>
                </c:pt>
                <c:pt idx="2">
                  <c:v>50.757</c:v>
                </c:pt>
                <c:pt idx="3">
                  <c:v>53.974</c:v>
                </c:pt>
                <c:pt idx="4">
                  <c:v>55.085</c:v>
                </c:pt>
                <c:pt idx="5">
                  <c:v>67.151</c:v>
                </c:pt>
                <c:pt idx="6">
                  <c:v>71.721</c:v>
                </c:pt>
                <c:pt idx="7">
                  <c:v>73.199</c:v>
                </c:pt>
                <c:pt idx="8">
                  <c:v>74.70745808061793</c:v>
                </c:pt>
              </c:numCache>
            </c:numRef>
          </c:val>
        </c:ser>
        <c:ser>
          <c:idx val="2"/>
          <c:order val="2"/>
          <c:tx>
            <c:strRef>
              <c:f>Feuil1!$A$193</c:f>
              <c:strCache>
                <c:ptCount val="1"/>
                <c:pt idx="0">
                  <c:v>Wallisienne, Futunienne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>
                  <a:defRPr sz="1400"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Feuil1!$B$190:$J$190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Feuil1!$B$193:$J$193</c:f>
              <c:numCache>
                <c:formatCode>#\ ##0.0"  ";#\ ##0.0"  "."  "</c:formatCode>
                <c:ptCount val="9"/>
                <c:pt idx="2">
                  <c:v>9.571</c:v>
                </c:pt>
                <c:pt idx="3">
                  <c:v>12.174</c:v>
                </c:pt>
                <c:pt idx="4">
                  <c:v>14.186</c:v>
                </c:pt>
                <c:pt idx="5">
                  <c:v>17.763</c:v>
                </c:pt>
                <c:pt idx="6">
                  <c:v>21.262</c:v>
                </c:pt>
                <c:pt idx="7">
                  <c:v>21.926</c:v>
                </c:pt>
                <c:pt idx="8">
                  <c:v>22.61073633712727</c:v>
                </c:pt>
              </c:numCache>
            </c:numRef>
          </c:val>
        </c:ser>
        <c:ser>
          <c:idx val="3"/>
          <c:order val="3"/>
          <c:tx>
            <c:strRef>
              <c:f>Feuil1!$A$194</c:f>
              <c:strCache>
                <c:ptCount val="1"/>
                <c:pt idx="0">
                  <c:v>Tahitienne</c:v>
                </c:pt>
              </c:strCache>
            </c:strRef>
          </c:tx>
          <c:spPr>
            <a:solidFill>
              <a:srgbClr val="660066"/>
            </a:solidFill>
          </c:spPr>
          <c:invertIfNegative val="0"/>
          <c:cat>
            <c:strRef>
              <c:f>Feuil1!$B$190:$J$190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Feuil1!$B$194:$J$194</c:f>
              <c:numCache>
                <c:formatCode>#\ ##0.0"  ";#\ ##0.0"  "."  "</c:formatCode>
                <c:ptCount val="9"/>
                <c:pt idx="2">
                  <c:v>6.391</c:v>
                </c:pt>
                <c:pt idx="3">
                  <c:v>5.57</c:v>
                </c:pt>
                <c:pt idx="4">
                  <c:v>4.75</c:v>
                </c:pt>
                <c:pt idx="5">
                  <c:v>5.171</c:v>
                </c:pt>
                <c:pt idx="6">
                  <c:v>4.985</c:v>
                </c:pt>
                <c:pt idx="7">
                  <c:v>5.608</c:v>
                </c:pt>
                <c:pt idx="8">
                  <c:v>6.308859378134402</c:v>
                </c:pt>
              </c:numCache>
            </c:numRef>
          </c:val>
        </c:ser>
        <c:ser>
          <c:idx val="4"/>
          <c:order val="4"/>
          <c:tx>
            <c:strRef>
              <c:f>Feuil1!$A$195</c:f>
              <c:strCache>
                <c:ptCount val="1"/>
                <c:pt idx="0">
                  <c:v>Indonésienne</c:v>
                </c:pt>
              </c:strCache>
            </c:strRef>
          </c:tx>
          <c:invertIfNegative val="0"/>
          <c:cat>
            <c:strRef>
              <c:f>Feuil1!$B$190:$J$190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Feuil1!$B$195:$J$195</c:f>
              <c:numCache>
                <c:formatCode>#\ ##0.0"  ";#\ ##0.0"  "."  "</c:formatCode>
                <c:ptCount val="9"/>
                <c:pt idx="2">
                  <c:v>5.111</c:v>
                </c:pt>
                <c:pt idx="3">
                  <c:v>5.319</c:v>
                </c:pt>
                <c:pt idx="4">
                  <c:v>5.191</c:v>
                </c:pt>
                <c:pt idx="5">
                  <c:v>5.003</c:v>
                </c:pt>
                <c:pt idx="6">
                  <c:v>3.985</c:v>
                </c:pt>
                <c:pt idx="7">
                  <c:v>3.859</c:v>
                </c:pt>
                <c:pt idx="8">
                  <c:v>3.736983939774153</c:v>
                </c:pt>
              </c:numCache>
            </c:numRef>
          </c:val>
        </c:ser>
        <c:ser>
          <c:idx val="5"/>
          <c:order val="5"/>
          <c:tx>
            <c:strRef>
              <c:f>Feuil1!$A$196</c:f>
              <c:strCache>
                <c:ptCount val="1"/>
                <c:pt idx="0">
                  <c:v>Vietnamienne</c:v>
                </c:pt>
              </c:strCache>
            </c:strRef>
          </c:tx>
          <c:invertIfNegative val="0"/>
          <c:cat>
            <c:strRef>
              <c:f>Feuil1!$B$190:$J$190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Feuil1!$B$196:$J$196</c:f>
              <c:numCache>
                <c:formatCode>#\ ##0.0"  ";#\ ##0.0"  "."  "</c:formatCode>
                <c:ptCount val="9"/>
                <c:pt idx="2">
                  <c:v>1.943</c:v>
                </c:pt>
                <c:pt idx="3">
                  <c:v>2.381</c:v>
                </c:pt>
                <c:pt idx="4">
                  <c:v>2.461</c:v>
                </c:pt>
                <c:pt idx="5">
                  <c:v>2.822</c:v>
                </c:pt>
                <c:pt idx="6">
                  <c:v>2.357</c:v>
                </c:pt>
                <c:pt idx="7">
                  <c:v>2.506</c:v>
                </c:pt>
                <c:pt idx="8">
                  <c:v>2.664419176919813</c:v>
                </c:pt>
              </c:numCache>
            </c:numRef>
          </c:val>
        </c:ser>
        <c:ser>
          <c:idx val="6"/>
          <c:order val="6"/>
          <c:tx>
            <c:strRef>
              <c:f>Feuil1!$A$197</c:f>
              <c:strCache>
                <c:ptCount val="1"/>
                <c:pt idx="0">
                  <c:v>Ni-Vanuatu</c:v>
                </c:pt>
              </c:strCache>
            </c:strRef>
          </c:tx>
          <c:spPr>
            <a:solidFill>
              <a:srgbClr val="FC14D0"/>
            </a:solidFill>
          </c:spPr>
          <c:invertIfNegative val="0"/>
          <c:cat>
            <c:strRef>
              <c:f>Feuil1!$B$190:$J$190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Feuil1!$B$197:$J$197</c:f>
              <c:numCache>
                <c:formatCode>#\ ##0.0"  ";#\ ##0.0"  "."  "</c:formatCode>
                <c:ptCount val="9"/>
                <c:pt idx="2">
                  <c:v>1.05</c:v>
                </c:pt>
                <c:pt idx="3">
                  <c:v>1.212</c:v>
                </c:pt>
                <c:pt idx="4">
                  <c:v>1.683</c:v>
                </c:pt>
                <c:pt idx="5">
                  <c:v>2.244</c:v>
                </c:pt>
                <c:pt idx="6">
                  <c:v>2.327</c:v>
                </c:pt>
                <c:pt idx="7">
                  <c:v>2.568</c:v>
                </c:pt>
                <c:pt idx="8">
                  <c:v>2.833959604641169</c:v>
                </c:pt>
              </c:numCache>
            </c:numRef>
          </c:val>
        </c:ser>
        <c:ser>
          <c:idx val="7"/>
          <c:order val="7"/>
          <c:tx>
            <c:strRef>
              <c:f>Feuil1!$A$198</c:f>
              <c:strCache>
                <c:ptCount val="1"/>
                <c:pt idx="0">
                  <c:v>Autres  et plusieurs comunautés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#,##0" sourceLinked="0"/>
            <c:txPr>
              <a:bodyPr rot="-5400000" vert="horz"/>
              <a:lstStyle/>
              <a:p>
                <a:pPr>
                  <a:defRPr sz="1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Feuil1!$B$190:$J$190</c:f>
              <c:strCache>
                <c:ptCount val="9"/>
                <c:pt idx="0">
                  <c:v>1963</c:v>
                </c:pt>
                <c:pt idx="1">
                  <c:v>1969</c:v>
                </c:pt>
                <c:pt idx="2">
                  <c:v>1976</c:v>
                </c:pt>
                <c:pt idx="3">
                  <c:v>1983</c:v>
                </c:pt>
                <c:pt idx="4">
                  <c:v>1989</c:v>
                </c:pt>
                <c:pt idx="5">
                  <c:v>1996</c:v>
                </c:pt>
                <c:pt idx="6">
                  <c:v>2009</c:v>
                </c:pt>
                <c:pt idx="7">
                  <c:v>2014</c:v>
                </c:pt>
                <c:pt idx="8">
                  <c:v>Eval 2021</c:v>
                </c:pt>
              </c:strCache>
            </c:strRef>
          </c:cat>
          <c:val>
            <c:numRef>
              <c:f>Feuil1!$B$198:$J$198</c:f>
              <c:numCache>
                <c:formatCode>#\ ##0.0"  ";#\ ##0.0"  "."  "</c:formatCode>
                <c:ptCount val="9"/>
                <c:pt idx="0">
                  <c:v>11.974</c:v>
                </c:pt>
                <c:pt idx="1">
                  <c:v>13.111</c:v>
                </c:pt>
                <c:pt idx="2">
                  <c:v>2.812</c:v>
                </c:pt>
                <c:pt idx="3">
                  <c:v>2.868</c:v>
                </c:pt>
                <c:pt idx="4">
                  <c:v>7.219</c:v>
                </c:pt>
                <c:pt idx="5">
                  <c:v>9.894</c:v>
                </c:pt>
                <c:pt idx="6">
                  <c:v>39.865</c:v>
                </c:pt>
                <c:pt idx="7">
                  <c:v>54.143</c:v>
                </c:pt>
                <c:pt idx="8">
                  <c:v>73.53479114511477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0415624"/>
        <c:axId val="1831580568"/>
      </c:barChart>
      <c:lineChart>
        <c:grouping val="standard"/>
        <c:varyColors val="0"/>
        <c:ser>
          <c:idx val="8"/>
          <c:order val="8"/>
          <c:tx>
            <c:strRef>
              <c:f>Feuil1!$A$199</c:f>
              <c:strCache>
                <c:ptCount val="1"/>
                <c:pt idx="0">
                  <c:v>Total</c:v>
                </c:pt>
              </c:strCache>
            </c:strRef>
          </c:tx>
          <c:spPr>
            <a:ln w="76200" cmpd="sng">
              <a:solidFill>
                <a:schemeClr val="tx1"/>
              </a:solidFill>
            </a:ln>
          </c:spPr>
          <c:marker>
            <c:symbol val="none"/>
          </c:marker>
          <c:dLbls>
            <c:numFmt formatCode="#,##0" sourceLinked="0"/>
            <c:txPr>
              <a:bodyPr/>
              <a:lstStyle/>
              <a:p>
                <a:pPr>
                  <a:defRPr sz="1800" b="1" i="1"/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Feuil1!$B$199:$J$199</c:f>
              <c:numCache>
                <c:formatCode>#\ ##0.0"  ";#\ ##0.0"  "."  "</c:formatCode>
                <c:ptCount val="9"/>
                <c:pt idx="0">
                  <c:v>86.519</c:v>
                </c:pt>
                <c:pt idx="1">
                  <c:v>100.579</c:v>
                </c:pt>
                <c:pt idx="2">
                  <c:v>133.233</c:v>
                </c:pt>
                <c:pt idx="3">
                  <c:v>145.368</c:v>
                </c:pt>
                <c:pt idx="4">
                  <c:v>164.173</c:v>
                </c:pt>
                <c:pt idx="5">
                  <c:v>196.836</c:v>
                </c:pt>
                <c:pt idx="6">
                  <c:v>245.58</c:v>
                </c:pt>
                <c:pt idx="7">
                  <c:v>268.767</c:v>
                </c:pt>
                <c:pt idx="8">
                  <c:v>297.5841690866619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0415624"/>
        <c:axId val="1831580568"/>
      </c:lineChart>
      <c:catAx>
        <c:axId val="18304156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/>
            </a:pPr>
            <a:endParaRPr lang="fr-FR"/>
          </a:p>
        </c:txPr>
        <c:crossAx val="1831580568"/>
        <c:crosses val="autoZero"/>
        <c:auto val="1"/>
        <c:lblAlgn val="ctr"/>
        <c:lblOffset val="100"/>
        <c:noMultiLvlLbl val="0"/>
      </c:catAx>
      <c:valAx>
        <c:axId val="1831580568"/>
        <c:scaling>
          <c:orientation val="minMax"/>
          <c:max val="30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1830415624"/>
        <c:crosses val="autoZero"/>
        <c:crossBetween val="between"/>
        <c:majorUnit val="10.0"/>
      </c:valAx>
    </c:plotArea>
    <c:legend>
      <c:legendPos val="r"/>
      <c:legendEntry>
        <c:idx val="8"/>
        <c:delete val="1"/>
      </c:legendEntry>
      <c:layout>
        <c:manualLayout>
          <c:xMode val="edge"/>
          <c:yMode val="edge"/>
          <c:x val="0.745921819918953"/>
          <c:y val="0.123169423099221"/>
          <c:w val="0.248627296587926"/>
          <c:h val="0.868788329169697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fr-FR" sz="2000"/>
              <a:t>Structure, avec les "autres" qui polluent l'analyse</a:t>
            </a:r>
          </a:p>
        </c:rich>
      </c:tx>
      <c:layout>
        <c:manualLayout>
          <c:xMode val="edge"/>
          <c:yMode val="edge"/>
          <c:x val="0.182189469906005"/>
          <c:y val="0.0049474419145882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0623986096926169"/>
          <c:y val="0.1099000941775"/>
          <c:w val="0.930620045822032"/>
          <c:h val="0.72854005456469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Feuil1!$A$206</c:f>
              <c:strCache>
                <c:ptCount val="1"/>
                <c:pt idx="0">
                  <c:v>Kanak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1600" b="1">
                    <a:solidFill>
                      <a:schemeClr val="bg1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Feuil1!$B$205:$J$206</c:f>
              <c:multiLvlStrCache>
                <c:ptCount val="9"/>
                <c:lvl>
                  <c:pt idx="0">
                    <c:v>48%</c:v>
                  </c:pt>
                  <c:pt idx="1">
                    <c:v>46%</c:v>
                  </c:pt>
                  <c:pt idx="2">
                    <c:v>42%</c:v>
                  </c:pt>
                  <c:pt idx="3">
                    <c:v>43%</c:v>
                  </c:pt>
                  <c:pt idx="4">
                    <c:v>45%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37%</c:v>
                  </c:pt>
                </c:lvl>
                <c:lvl>
                  <c:pt idx="0">
                    <c:v>1963</c:v>
                  </c:pt>
                  <c:pt idx="1">
                    <c:v>1969</c:v>
                  </c:pt>
                  <c:pt idx="2">
                    <c:v>1976</c:v>
                  </c:pt>
                  <c:pt idx="3">
                    <c:v>1983</c:v>
                  </c:pt>
                  <c:pt idx="4">
                    <c:v>1989</c:v>
                  </c:pt>
                  <c:pt idx="5">
                    <c:v>1996</c:v>
                  </c:pt>
                  <c:pt idx="6">
                    <c:v>2009</c:v>
                  </c:pt>
                  <c:pt idx="7">
                    <c:v>2014</c:v>
                  </c:pt>
                  <c:pt idx="8">
                    <c:v>Eval 2021</c:v>
                  </c:pt>
                </c:lvl>
              </c:multiLvlStrCache>
            </c:multiLvlStrRef>
          </c:cat>
          <c:val>
            <c:numRef>
              <c:f>Feuil1!$B$206:$J$206</c:f>
              <c:numCache>
                <c:formatCode>0%</c:formatCode>
                <c:ptCount val="9"/>
                <c:pt idx="0">
                  <c:v>0.476080398525179</c:v>
                </c:pt>
                <c:pt idx="1">
                  <c:v>0.45934041897414</c:v>
                </c:pt>
                <c:pt idx="2">
                  <c:v>0.417299017510677</c:v>
                </c:pt>
                <c:pt idx="3">
                  <c:v>0.425609487645149</c:v>
                </c:pt>
                <c:pt idx="4">
                  <c:v>0.448295395710622</c:v>
                </c:pt>
                <c:pt idx="5">
                  <c:v>0.440915279725253</c:v>
                </c:pt>
                <c:pt idx="6">
                  <c:v>0.403444905936965</c:v>
                </c:pt>
                <c:pt idx="7">
                  <c:v>0.390516692897566</c:v>
                </c:pt>
                <c:pt idx="8">
                  <c:v>0.373631977015393</c:v>
                </c:pt>
              </c:numCache>
            </c:numRef>
          </c:val>
        </c:ser>
        <c:ser>
          <c:idx val="1"/>
          <c:order val="1"/>
          <c:tx>
            <c:strRef>
              <c:f>Feuil1!$A$207</c:f>
              <c:strCache>
                <c:ptCount val="1"/>
                <c:pt idx="0">
                  <c:v>Européenne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1600"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Feuil1!$B$205:$J$206</c:f>
              <c:multiLvlStrCache>
                <c:ptCount val="9"/>
                <c:lvl>
                  <c:pt idx="0">
                    <c:v>48%</c:v>
                  </c:pt>
                  <c:pt idx="1">
                    <c:v>46%</c:v>
                  </c:pt>
                  <c:pt idx="2">
                    <c:v>42%</c:v>
                  </c:pt>
                  <c:pt idx="3">
                    <c:v>43%</c:v>
                  </c:pt>
                  <c:pt idx="4">
                    <c:v>45%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37%</c:v>
                  </c:pt>
                </c:lvl>
                <c:lvl>
                  <c:pt idx="0">
                    <c:v>1963</c:v>
                  </c:pt>
                  <c:pt idx="1">
                    <c:v>1969</c:v>
                  </c:pt>
                  <c:pt idx="2">
                    <c:v>1976</c:v>
                  </c:pt>
                  <c:pt idx="3">
                    <c:v>1983</c:v>
                  </c:pt>
                  <c:pt idx="4">
                    <c:v>1989</c:v>
                  </c:pt>
                  <c:pt idx="5">
                    <c:v>1996</c:v>
                  </c:pt>
                  <c:pt idx="6">
                    <c:v>2009</c:v>
                  </c:pt>
                  <c:pt idx="7">
                    <c:v>2014</c:v>
                  </c:pt>
                  <c:pt idx="8">
                    <c:v>Eval 2021</c:v>
                  </c:pt>
                </c:lvl>
              </c:multiLvlStrCache>
            </c:multiLvlStrRef>
          </c:cat>
          <c:val>
            <c:numRef>
              <c:f>Feuil1!$B$207:$J$207</c:f>
              <c:numCache>
                <c:formatCode>0%</c:formatCode>
                <c:ptCount val="9"/>
                <c:pt idx="0">
                  <c:v>0.385522255227175</c:v>
                </c:pt>
                <c:pt idx="1">
                  <c:v>0.410304337883654</c:v>
                </c:pt>
                <c:pt idx="2">
                  <c:v>0.380964175542095</c:v>
                </c:pt>
                <c:pt idx="3">
                  <c:v>0.37129216884046</c:v>
                </c:pt>
                <c:pt idx="4">
                  <c:v>0.335530202895726</c:v>
                </c:pt>
                <c:pt idx="5">
                  <c:v>0.341152025036071</c:v>
                </c:pt>
                <c:pt idx="6">
                  <c:v>0.292047397996579</c:v>
                </c:pt>
                <c:pt idx="7">
                  <c:v>0.272351144299709</c:v>
                </c:pt>
                <c:pt idx="8">
                  <c:v>0.251046479756999</c:v>
                </c:pt>
              </c:numCache>
            </c:numRef>
          </c:val>
        </c:ser>
        <c:ser>
          <c:idx val="2"/>
          <c:order val="2"/>
          <c:tx>
            <c:strRef>
              <c:f>Feuil1!$A$208</c:f>
              <c:strCache>
                <c:ptCount val="1"/>
                <c:pt idx="0">
                  <c:v>Wallisienne, Futunienne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 sz="1600" b="1">
                    <a:solidFill>
                      <a:srgbClr val="FFFFFF"/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Feuil1!$B$205:$J$206</c:f>
              <c:multiLvlStrCache>
                <c:ptCount val="9"/>
                <c:lvl>
                  <c:pt idx="0">
                    <c:v>48%</c:v>
                  </c:pt>
                  <c:pt idx="1">
                    <c:v>46%</c:v>
                  </c:pt>
                  <c:pt idx="2">
                    <c:v>42%</c:v>
                  </c:pt>
                  <c:pt idx="3">
                    <c:v>43%</c:v>
                  </c:pt>
                  <c:pt idx="4">
                    <c:v>45%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37%</c:v>
                  </c:pt>
                </c:lvl>
                <c:lvl>
                  <c:pt idx="0">
                    <c:v>1963</c:v>
                  </c:pt>
                  <c:pt idx="1">
                    <c:v>1969</c:v>
                  </c:pt>
                  <c:pt idx="2">
                    <c:v>1976</c:v>
                  </c:pt>
                  <c:pt idx="3">
                    <c:v>1983</c:v>
                  </c:pt>
                  <c:pt idx="4">
                    <c:v>1989</c:v>
                  </c:pt>
                  <c:pt idx="5">
                    <c:v>1996</c:v>
                  </c:pt>
                  <c:pt idx="6">
                    <c:v>2009</c:v>
                  </c:pt>
                  <c:pt idx="7">
                    <c:v>2014</c:v>
                  </c:pt>
                  <c:pt idx="8">
                    <c:v>Eval 2021</c:v>
                  </c:pt>
                </c:lvl>
              </c:multiLvlStrCache>
            </c:multiLvlStrRef>
          </c:cat>
          <c:val>
            <c:numRef>
              <c:f>Feuil1!$B$208:$J$208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0.0718365570091494</c:v>
                </c:pt>
                <c:pt idx="3">
                  <c:v>0.0837460789169556</c:v>
                </c:pt>
                <c:pt idx="4">
                  <c:v>0.0864088492017567</c:v>
                </c:pt>
                <c:pt idx="5">
                  <c:v>0.0902426385417302</c:v>
                </c:pt>
                <c:pt idx="6">
                  <c:v>0.0865787116214675</c:v>
                </c:pt>
                <c:pt idx="7">
                  <c:v>0.0815799558725587</c:v>
                </c:pt>
                <c:pt idx="8">
                  <c:v>0.0759809784456061</c:v>
                </c:pt>
              </c:numCache>
            </c:numRef>
          </c:val>
        </c:ser>
        <c:ser>
          <c:idx val="3"/>
          <c:order val="3"/>
          <c:tx>
            <c:strRef>
              <c:f>Feuil1!$A$209</c:f>
              <c:strCache>
                <c:ptCount val="1"/>
                <c:pt idx="0">
                  <c:v>Tahitienne</c:v>
                </c:pt>
              </c:strCache>
            </c:strRef>
          </c:tx>
          <c:spPr>
            <a:solidFill>
              <a:srgbClr val="660066"/>
            </a:solidFill>
          </c:spPr>
          <c:invertIfNegative val="0"/>
          <c:cat>
            <c:multiLvlStrRef>
              <c:f>Feuil1!$B$205:$J$206</c:f>
              <c:multiLvlStrCache>
                <c:ptCount val="9"/>
                <c:lvl>
                  <c:pt idx="0">
                    <c:v>48%</c:v>
                  </c:pt>
                  <c:pt idx="1">
                    <c:v>46%</c:v>
                  </c:pt>
                  <c:pt idx="2">
                    <c:v>42%</c:v>
                  </c:pt>
                  <c:pt idx="3">
                    <c:v>43%</c:v>
                  </c:pt>
                  <c:pt idx="4">
                    <c:v>45%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37%</c:v>
                  </c:pt>
                </c:lvl>
                <c:lvl>
                  <c:pt idx="0">
                    <c:v>1963</c:v>
                  </c:pt>
                  <c:pt idx="1">
                    <c:v>1969</c:v>
                  </c:pt>
                  <c:pt idx="2">
                    <c:v>1976</c:v>
                  </c:pt>
                  <c:pt idx="3">
                    <c:v>1983</c:v>
                  </c:pt>
                  <c:pt idx="4">
                    <c:v>1989</c:v>
                  </c:pt>
                  <c:pt idx="5">
                    <c:v>1996</c:v>
                  </c:pt>
                  <c:pt idx="6">
                    <c:v>2009</c:v>
                  </c:pt>
                  <c:pt idx="7">
                    <c:v>2014</c:v>
                  </c:pt>
                  <c:pt idx="8">
                    <c:v>Eval 2021</c:v>
                  </c:pt>
                </c:lvl>
              </c:multiLvlStrCache>
            </c:multiLvlStrRef>
          </c:cat>
          <c:val>
            <c:numRef>
              <c:f>Feuil1!$B$209:$J$209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0.0479685963687675</c:v>
                </c:pt>
                <c:pt idx="3">
                  <c:v>0.038316548346266</c:v>
                </c:pt>
                <c:pt idx="4">
                  <c:v>0.0289328939594208</c:v>
                </c:pt>
                <c:pt idx="5">
                  <c:v>0.0262706009063383</c:v>
                </c:pt>
                <c:pt idx="6">
                  <c:v>0.0202988842739637</c:v>
                </c:pt>
                <c:pt idx="7">
                  <c:v>0.0208656568700771</c:v>
                </c:pt>
                <c:pt idx="8">
                  <c:v>0.0212002520076837</c:v>
                </c:pt>
              </c:numCache>
            </c:numRef>
          </c:val>
        </c:ser>
        <c:ser>
          <c:idx val="4"/>
          <c:order val="4"/>
          <c:tx>
            <c:strRef>
              <c:f>Feuil1!$A$210</c:f>
              <c:strCache>
                <c:ptCount val="1"/>
                <c:pt idx="0">
                  <c:v>Indonésienne</c:v>
                </c:pt>
              </c:strCache>
            </c:strRef>
          </c:tx>
          <c:invertIfNegative val="0"/>
          <c:dLbls>
            <c:delete val="1"/>
          </c:dLbls>
          <c:cat>
            <c:multiLvlStrRef>
              <c:f>Feuil1!$B$205:$J$206</c:f>
              <c:multiLvlStrCache>
                <c:ptCount val="9"/>
                <c:lvl>
                  <c:pt idx="0">
                    <c:v>48%</c:v>
                  </c:pt>
                  <c:pt idx="1">
                    <c:v>46%</c:v>
                  </c:pt>
                  <c:pt idx="2">
                    <c:v>42%</c:v>
                  </c:pt>
                  <c:pt idx="3">
                    <c:v>43%</c:v>
                  </c:pt>
                  <c:pt idx="4">
                    <c:v>45%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37%</c:v>
                  </c:pt>
                </c:lvl>
                <c:lvl>
                  <c:pt idx="0">
                    <c:v>1963</c:v>
                  </c:pt>
                  <c:pt idx="1">
                    <c:v>1969</c:v>
                  </c:pt>
                  <c:pt idx="2">
                    <c:v>1976</c:v>
                  </c:pt>
                  <c:pt idx="3">
                    <c:v>1983</c:v>
                  </c:pt>
                  <c:pt idx="4">
                    <c:v>1989</c:v>
                  </c:pt>
                  <c:pt idx="5">
                    <c:v>1996</c:v>
                  </c:pt>
                  <c:pt idx="6">
                    <c:v>2009</c:v>
                  </c:pt>
                  <c:pt idx="7">
                    <c:v>2014</c:v>
                  </c:pt>
                  <c:pt idx="8">
                    <c:v>Eval 2021</c:v>
                  </c:pt>
                </c:lvl>
              </c:multiLvlStrCache>
            </c:multiLvlStrRef>
          </c:cat>
          <c:val>
            <c:numRef>
              <c:f>Feuil1!$B$210:$J$210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0.0383613669286138</c:v>
                </c:pt>
                <c:pt idx="3">
                  <c:v>0.0365898959881129</c:v>
                </c:pt>
                <c:pt idx="4">
                  <c:v>0.0316190847459692</c:v>
                </c:pt>
                <c:pt idx="5">
                  <c:v>0.0254170984982422</c:v>
                </c:pt>
                <c:pt idx="6">
                  <c:v>0.0162268914406711</c:v>
                </c:pt>
                <c:pt idx="7">
                  <c:v>0.0143581615302474</c:v>
                </c:pt>
                <c:pt idx="8">
                  <c:v>0.0125577377023906</c:v>
                </c:pt>
              </c:numCache>
            </c:numRef>
          </c:val>
        </c:ser>
        <c:ser>
          <c:idx val="5"/>
          <c:order val="5"/>
          <c:tx>
            <c:strRef>
              <c:f>Feuil1!$A$211</c:f>
              <c:strCache>
                <c:ptCount val="1"/>
                <c:pt idx="0">
                  <c:v>Vietnamienne</c:v>
                </c:pt>
              </c:strCache>
            </c:strRef>
          </c:tx>
          <c:invertIfNegative val="0"/>
          <c:dLbls>
            <c:delete val="1"/>
          </c:dLbls>
          <c:cat>
            <c:multiLvlStrRef>
              <c:f>Feuil1!$B$205:$J$206</c:f>
              <c:multiLvlStrCache>
                <c:ptCount val="9"/>
                <c:lvl>
                  <c:pt idx="0">
                    <c:v>48%</c:v>
                  </c:pt>
                  <c:pt idx="1">
                    <c:v>46%</c:v>
                  </c:pt>
                  <c:pt idx="2">
                    <c:v>42%</c:v>
                  </c:pt>
                  <c:pt idx="3">
                    <c:v>43%</c:v>
                  </c:pt>
                  <c:pt idx="4">
                    <c:v>45%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37%</c:v>
                  </c:pt>
                </c:lvl>
                <c:lvl>
                  <c:pt idx="0">
                    <c:v>1963</c:v>
                  </c:pt>
                  <c:pt idx="1">
                    <c:v>1969</c:v>
                  </c:pt>
                  <c:pt idx="2">
                    <c:v>1976</c:v>
                  </c:pt>
                  <c:pt idx="3">
                    <c:v>1983</c:v>
                  </c:pt>
                  <c:pt idx="4">
                    <c:v>1989</c:v>
                  </c:pt>
                  <c:pt idx="5">
                    <c:v>1996</c:v>
                  </c:pt>
                  <c:pt idx="6">
                    <c:v>2009</c:v>
                  </c:pt>
                  <c:pt idx="7">
                    <c:v>2014</c:v>
                  </c:pt>
                  <c:pt idx="8">
                    <c:v>Eval 2021</c:v>
                  </c:pt>
                </c:lvl>
              </c:multiLvlStrCache>
            </c:multiLvlStrRef>
          </c:cat>
          <c:val>
            <c:numRef>
              <c:f>Feuil1!$B$211:$J$211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0.0145834740642333</c:v>
                </c:pt>
                <c:pt idx="3">
                  <c:v>0.0163791205767432</c:v>
                </c:pt>
                <c:pt idx="4">
                  <c:v>0.0149902846387652</c:v>
                </c:pt>
                <c:pt idx="5">
                  <c:v>0.0143368083074234</c:v>
                </c:pt>
                <c:pt idx="6">
                  <c:v>0.00959768710807069</c:v>
                </c:pt>
                <c:pt idx="7">
                  <c:v>0.00932406136169991</c:v>
                </c:pt>
                <c:pt idx="8">
                  <c:v>0.00895349771157983</c:v>
                </c:pt>
              </c:numCache>
            </c:numRef>
          </c:val>
        </c:ser>
        <c:ser>
          <c:idx val="6"/>
          <c:order val="6"/>
          <c:tx>
            <c:strRef>
              <c:f>Feuil1!$A$212</c:f>
              <c:strCache>
                <c:ptCount val="1"/>
                <c:pt idx="0">
                  <c:v>Ni-Vanuatu</c:v>
                </c:pt>
              </c:strCache>
            </c:strRef>
          </c:tx>
          <c:spPr>
            <a:solidFill>
              <a:srgbClr val="FC14D0"/>
            </a:solidFill>
          </c:spPr>
          <c:invertIfNegative val="0"/>
          <c:dLbls>
            <c:delete val="1"/>
          </c:dLbls>
          <c:cat>
            <c:multiLvlStrRef>
              <c:f>Feuil1!$B$205:$J$206</c:f>
              <c:multiLvlStrCache>
                <c:ptCount val="9"/>
                <c:lvl>
                  <c:pt idx="0">
                    <c:v>48%</c:v>
                  </c:pt>
                  <c:pt idx="1">
                    <c:v>46%</c:v>
                  </c:pt>
                  <c:pt idx="2">
                    <c:v>42%</c:v>
                  </c:pt>
                  <c:pt idx="3">
                    <c:v>43%</c:v>
                  </c:pt>
                  <c:pt idx="4">
                    <c:v>45%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37%</c:v>
                  </c:pt>
                </c:lvl>
                <c:lvl>
                  <c:pt idx="0">
                    <c:v>1963</c:v>
                  </c:pt>
                  <c:pt idx="1">
                    <c:v>1969</c:v>
                  </c:pt>
                  <c:pt idx="2">
                    <c:v>1976</c:v>
                  </c:pt>
                  <c:pt idx="3">
                    <c:v>1983</c:v>
                  </c:pt>
                  <c:pt idx="4">
                    <c:v>1989</c:v>
                  </c:pt>
                  <c:pt idx="5">
                    <c:v>1996</c:v>
                  </c:pt>
                  <c:pt idx="6">
                    <c:v>2009</c:v>
                  </c:pt>
                  <c:pt idx="7">
                    <c:v>2014</c:v>
                  </c:pt>
                  <c:pt idx="8">
                    <c:v>Eval 2021</c:v>
                  </c:pt>
                </c:lvl>
              </c:multiLvlStrCache>
            </c:multiLvlStrRef>
          </c:cat>
          <c:val>
            <c:numRef>
              <c:f>Feuil1!$B$212:$J$212</c:f>
              <c:numCache>
                <c:formatCode>0%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0.00788093040012609</c:v>
                </c:pt>
                <c:pt idx="3">
                  <c:v>0.00833746078916956</c:v>
                </c:pt>
                <c:pt idx="4">
                  <c:v>0.0102513811649906</c:v>
                </c:pt>
                <c:pt idx="5">
                  <c:v>0.0114003535938548</c:v>
                </c:pt>
                <c:pt idx="6">
                  <c:v>0.00947552732307191</c:v>
                </c:pt>
                <c:pt idx="7">
                  <c:v>0.00955474444407237</c:v>
                </c:pt>
                <c:pt idx="8">
                  <c:v>0.00952322031558026</c:v>
                </c:pt>
              </c:numCache>
            </c:numRef>
          </c:val>
        </c:ser>
        <c:ser>
          <c:idx val="7"/>
          <c:order val="7"/>
          <c:tx>
            <c:strRef>
              <c:f>Feuil1!$A$213</c:f>
              <c:strCache>
                <c:ptCount val="1"/>
                <c:pt idx="0">
                  <c:v>Autres  et plusieurs comunautés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Feuil1!$B$205:$J$206</c:f>
              <c:multiLvlStrCache>
                <c:ptCount val="9"/>
                <c:lvl>
                  <c:pt idx="0">
                    <c:v>48%</c:v>
                  </c:pt>
                  <c:pt idx="1">
                    <c:v>46%</c:v>
                  </c:pt>
                  <c:pt idx="2">
                    <c:v>42%</c:v>
                  </c:pt>
                  <c:pt idx="3">
                    <c:v>43%</c:v>
                  </c:pt>
                  <c:pt idx="4">
                    <c:v>45%</c:v>
                  </c:pt>
                  <c:pt idx="5">
                    <c:v>44%</c:v>
                  </c:pt>
                  <c:pt idx="6">
                    <c:v>40%</c:v>
                  </c:pt>
                  <c:pt idx="7">
                    <c:v>39%</c:v>
                  </c:pt>
                  <c:pt idx="8">
                    <c:v>37%</c:v>
                  </c:pt>
                </c:lvl>
                <c:lvl>
                  <c:pt idx="0">
                    <c:v>1963</c:v>
                  </c:pt>
                  <c:pt idx="1">
                    <c:v>1969</c:v>
                  </c:pt>
                  <c:pt idx="2">
                    <c:v>1976</c:v>
                  </c:pt>
                  <c:pt idx="3">
                    <c:v>1983</c:v>
                  </c:pt>
                  <c:pt idx="4">
                    <c:v>1989</c:v>
                  </c:pt>
                  <c:pt idx="5">
                    <c:v>1996</c:v>
                  </c:pt>
                  <c:pt idx="6">
                    <c:v>2009</c:v>
                  </c:pt>
                  <c:pt idx="7">
                    <c:v>2014</c:v>
                  </c:pt>
                  <c:pt idx="8">
                    <c:v>Eval 2021</c:v>
                  </c:pt>
                </c:lvl>
              </c:multiLvlStrCache>
            </c:multiLvlStrRef>
          </c:cat>
          <c:val>
            <c:numRef>
              <c:f>Feuil1!$B$213:$J$213</c:f>
              <c:numCache>
                <c:formatCode>0%</c:formatCode>
                <c:ptCount val="9"/>
                <c:pt idx="0">
                  <c:v>0.138397346247645</c:v>
                </c:pt>
                <c:pt idx="1">
                  <c:v>0.130355243142207</c:v>
                </c:pt>
                <c:pt idx="2">
                  <c:v>0.0211058821763377</c:v>
                </c:pt>
                <c:pt idx="3">
                  <c:v>0.0197292388971438</c:v>
                </c:pt>
                <c:pt idx="4">
                  <c:v>0.0439719076827493</c:v>
                </c:pt>
                <c:pt idx="5">
                  <c:v>0.050265195391087</c:v>
                </c:pt>
                <c:pt idx="6">
                  <c:v>0.16232999429921</c:v>
                </c:pt>
                <c:pt idx="7">
                  <c:v>0.20144958272407</c:v>
                </c:pt>
                <c:pt idx="8">
                  <c:v>0.247105857044768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30100552"/>
        <c:axId val="1830103624"/>
      </c:barChart>
      <c:catAx>
        <c:axId val="18301005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/>
            </a:pPr>
            <a:endParaRPr lang="fr-FR"/>
          </a:p>
        </c:txPr>
        <c:crossAx val="1830103624"/>
        <c:crosses val="autoZero"/>
        <c:auto val="1"/>
        <c:lblAlgn val="ctr"/>
        <c:lblOffset val="100"/>
        <c:noMultiLvlLbl val="0"/>
      </c:catAx>
      <c:valAx>
        <c:axId val="1830103624"/>
        <c:scaling>
          <c:orientation val="minMax"/>
          <c:max val="1.0"/>
          <c:min val="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1830100552"/>
        <c:crosses val="autoZero"/>
        <c:crossBetween val="between"/>
        <c:majorUnit val="0.1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7</xdr:col>
      <xdr:colOff>0</xdr:colOff>
      <xdr:row>107</xdr:row>
      <xdr:rowOff>0</xdr:rowOff>
    </xdr:to>
    <xdr:graphicFrame macro="">
      <xdr:nvGraphicFramePr>
        <xdr:cNvPr id="4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108</xdr:row>
      <xdr:rowOff>0</xdr:rowOff>
    </xdr:from>
    <xdr:to>
      <xdr:col>13</xdr:col>
      <xdr:colOff>0</xdr:colOff>
      <xdr:row>136</xdr:row>
      <xdr:rowOff>88900</xdr:rowOff>
    </xdr:to>
    <xdr:graphicFrame macro="">
      <xdr:nvGraphicFramePr>
        <xdr:cNvPr id="5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78</xdr:row>
      <xdr:rowOff>0</xdr:rowOff>
    </xdr:from>
    <xdr:to>
      <xdr:col>13</xdr:col>
      <xdr:colOff>0</xdr:colOff>
      <xdr:row>107</xdr:row>
      <xdr:rowOff>0</xdr:rowOff>
    </xdr:to>
    <xdr:graphicFrame macro="">
      <xdr:nvGraphicFramePr>
        <xdr:cNvPr id="6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8</xdr:col>
      <xdr:colOff>0</xdr:colOff>
      <xdr:row>41</xdr:row>
      <xdr:rowOff>0</xdr:rowOff>
    </xdr:to>
    <xdr:graphicFrame macro="">
      <xdr:nvGraphicFramePr>
        <xdr:cNvPr id="7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42</xdr:row>
      <xdr:rowOff>0</xdr:rowOff>
    </xdr:from>
    <xdr:to>
      <xdr:col>17</xdr:col>
      <xdr:colOff>368300</xdr:colOff>
      <xdr:row>68</xdr:row>
      <xdr:rowOff>139700</xdr:rowOff>
    </xdr:to>
    <xdr:graphicFrame macro="">
      <xdr:nvGraphicFramePr>
        <xdr:cNvPr id="8" name="Graphique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16</xdr:row>
      <xdr:rowOff>38100</xdr:rowOff>
    </xdr:from>
    <xdr:to>
      <xdr:col>17</xdr:col>
      <xdr:colOff>381000</xdr:colOff>
      <xdr:row>41</xdr:row>
      <xdr:rowOff>25400</xdr:rowOff>
    </xdr:to>
    <xdr:graphicFrame macro="">
      <xdr:nvGraphicFramePr>
        <xdr:cNvPr id="9" name="Graphique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145</xdr:row>
      <xdr:rowOff>0</xdr:rowOff>
    </xdr:from>
    <xdr:to>
      <xdr:col>11</xdr:col>
      <xdr:colOff>0</xdr:colOff>
      <xdr:row>173</xdr:row>
      <xdr:rowOff>0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242</xdr:row>
      <xdr:rowOff>0</xdr:rowOff>
    </xdr:from>
    <xdr:to>
      <xdr:col>7</xdr:col>
      <xdr:colOff>0</xdr:colOff>
      <xdr:row>270</xdr:row>
      <xdr:rowOff>171450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242</xdr:row>
      <xdr:rowOff>0</xdr:rowOff>
    </xdr:from>
    <xdr:to>
      <xdr:col>17</xdr:col>
      <xdr:colOff>660400</xdr:colOff>
      <xdr:row>271</xdr:row>
      <xdr:rowOff>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274</xdr:row>
      <xdr:rowOff>0</xdr:rowOff>
    </xdr:from>
    <xdr:to>
      <xdr:col>7</xdr:col>
      <xdr:colOff>0</xdr:colOff>
      <xdr:row>302</xdr:row>
      <xdr:rowOff>171450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274</xdr:row>
      <xdr:rowOff>0</xdr:rowOff>
    </xdr:from>
    <xdr:to>
      <xdr:col>17</xdr:col>
      <xdr:colOff>660400</xdr:colOff>
      <xdr:row>303</xdr:row>
      <xdr:rowOff>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0.06154</cdr:x>
      <cdr:y>0.60756</cdr:y>
    </cdr:from>
    <cdr:to>
      <cdr:x>0.42308</cdr:x>
      <cdr:y>0.72537</cdr:y>
    </cdr:to>
    <cdr:sp macro="" textlink="">
      <cdr:nvSpPr>
        <cdr:cNvPr id="2" name="Rectangle à coins arrondis 1"/>
        <cdr:cNvSpPr/>
      </cdr:nvSpPr>
      <cdr:spPr bwMode="auto">
        <a:xfrm xmlns:a="http://schemas.openxmlformats.org/drawingml/2006/main">
          <a:off x="304800" y="3024669"/>
          <a:ext cx="1790700" cy="586505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rot="0" spcFirstLastPara="0" vert="horz" wrap="square" lIns="18288" tIns="0" rIns="0" bIns="0" numCol="1" spcCol="0" rtlCol="0" fromWordArt="0" anchor="t" anchorCtr="0" forceAA="0" upright="1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 b="1">
              <a:solidFill>
                <a:srgbClr val="FF0000"/>
              </a:solidFill>
            </a:rPr>
            <a:t>Forte croissance de 2000 à 2005</a:t>
          </a:r>
        </a:p>
      </cdr:txBody>
    </cdr:sp>
  </cdr:relSizeAnchor>
  <cdr:relSizeAnchor xmlns:cdr="http://schemas.openxmlformats.org/drawingml/2006/chartDrawing">
    <cdr:from>
      <cdr:x>0.3761</cdr:x>
      <cdr:y>0.48214</cdr:y>
    </cdr:from>
    <cdr:to>
      <cdr:x>0.71178</cdr:x>
      <cdr:y>0.54521</cdr:y>
    </cdr:to>
    <cdr:sp macro="" textlink="">
      <cdr:nvSpPr>
        <cdr:cNvPr id="3" name="Rectangle à coins arrondis 2"/>
        <cdr:cNvSpPr/>
      </cdr:nvSpPr>
      <cdr:spPr bwMode="auto">
        <a:xfrm xmlns:a="http://schemas.openxmlformats.org/drawingml/2006/main">
          <a:off x="1862823" y="2400300"/>
          <a:ext cx="1662623" cy="313973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rot="0" spcFirstLastPara="0" vert="horz" wrap="square" lIns="18288" tIns="0" rIns="0" bIns="0" numCol="1" spcCol="0" rtlCol="0" fromWordArt="0" anchor="t" anchorCtr="0" forceAA="0" upright="1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 b="1">
              <a:solidFill>
                <a:srgbClr val="FF0000"/>
              </a:solidFill>
            </a:rPr>
            <a:t>Stagnation ensuite</a:t>
          </a:r>
        </a:p>
      </cdr:txBody>
    </cdr:sp>
  </cdr:relSizeAnchor>
  <cdr:relSizeAnchor xmlns:cdr="http://schemas.openxmlformats.org/drawingml/2006/chartDrawing">
    <cdr:from>
      <cdr:x>0.0703</cdr:x>
      <cdr:y>0.1148</cdr:y>
    </cdr:from>
    <cdr:to>
      <cdr:x>0.76977</cdr:x>
      <cdr:y>0.23014</cdr:y>
    </cdr:to>
    <cdr:sp macro="" textlink="">
      <cdr:nvSpPr>
        <cdr:cNvPr id="4" name="Rectangle à coins arrondis 3"/>
        <cdr:cNvSpPr/>
      </cdr:nvSpPr>
      <cdr:spPr bwMode="auto">
        <a:xfrm xmlns:a="http://schemas.openxmlformats.org/drawingml/2006/main">
          <a:off x="348196" y="571500"/>
          <a:ext cx="3464475" cy="574229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rot="0" spcFirstLastPara="0" vert="horz" wrap="square" lIns="18288" tIns="0" rIns="0" bIns="0" numCol="1" spcCol="0" rtlCol="0" fromWordArt="0" anchor="t" anchorCtr="0" forceAA="0" upright="1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 b="1">
              <a:solidFill>
                <a:srgbClr val="008000"/>
              </a:solidFill>
            </a:rPr>
            <a:t>Erosion régulière jusqu'en  2010, stagnation jusqu'en  2013</a:t>
          </a:r>
        </a:p>
      </cdr:txBody>
    </cdr:sp>
  </cdr:relSizeAnchor>
  <cdr:relSizeAnchor xmlns:cdr="http://schemas.openxmlformats.org/drawingml/2006/chartDrawing">
    <cdr:from>
      <cdr:x>0.77179</cdr:x>
      <cdr:y>0.63776</cdr:y>
    </cdr:from>
    <cdr:to>
      <cdr:x>0.9174</cdr:x>
      <cdr:y>0.70685</cdr:y>
    </cdr:to>
    <cdr:sp macro="" textlink="">
      <cdr:nvSpPr>
        <cdr:cNvPr id="5" name="Rectangle à coins arrondis 4"/>
        <cdr:cNvSpPr/>
      </cdr:nvSpPr>
      <cdr:spPr bwMode="auto">
        <a:xfrm xmlns:a="http://schemas.openxmlformats.org/drawingml/2006/main">
          <a:off x="3822700" y="3175000"/>
          <a:ext cx="721182" cy="343982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rot="0" spcFirstLastPara="0" vert="horz" wrap="square" lIns="18288" tIns="0" rIns="0" bIns="0" numCol="1" spcCol="0" rtlCol="0" fromWordArt="0" anchor="t" anchorCtr="0" forceAA="0" upright="1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2000" b="1">
              <a:solidFill>
                <a:srgbClr val="008000"/>
              </a:solidFill>
            </a:rPr>
            <a:t>Chute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0.92857</cdr:x>
      <cdr:y>0.13044</cdr:y>
    </cdr:from>
    <cdr:to>
      <cdr:x>0.99303</cdr:x>
      <cdr:y>0.20982</cdr:y>
    </cdr:to>
    <cdr:sp macro="" textlink="">
      <cdr:nvSpPr>
        <cdr:cNvPr id="2" name="Rectangle à coins arrondis 1"/>
        <cdr:cNvSpPr/>
      </cdr:nvSpPr>
      <cdr:spPr bwMode="auto">
        <a:xfrm xmlns:a="http://schemas.openxmlformats.org/drawingml/2006/main">
          <a:off x="6769100" y="546100"/>
          <a:ext cx="469900" cy="342900"/>
        </a:xfrm>
        <a:prstGeom xmlns:a="http://schemas.openxmlformats.org/drawingml/2006/main" prst="round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r>
            <a:rPr lang="fr-FR" sz="1400" b="1"/>
            <a:t> 300</a:t>
          </a:r>
        </a:p>
      </cdr:txBody>
    </cdr:sp>
  </cdr:relSizeAnchor>
  <cdr:relSizeAnchor xmlns:cdr="http://schemas.openxmlformats.org/drawingml/2006/chartDrawing">
    <cdr:from>
      <cdr:x>0.92509</cdr:x>
      <cdr:y>0.30094</cdr:y>
    </cdr:from>
    <cdr:to>
      <cdr:x>0.98955</cdr:x>
      <cdr:y>0.38007</cdr:y>
    </cdr:to>
    <cdr:sp macro="" textlink="">
      <cdr:nvSpPr>
        <cdr:cNvPr id="3" name="Rectangle à coins arrondis 2"/>
        <cdr:cNvSpPr/>
      </cdr:nvSpPr>
      <cdr:spPr bwMode="auto">
        <a:xfrm xmlns:a="http://schemas.openxmlformats.org/drawingml/2006/main">
          <a:off x="6743700" y="1282700"/>
          <a:ext cx="469900" cy="342900"/>
        </a:xfrm>
        <a:prstGeom xmlns:a="http://schemas.openxmlformats.org/drawingml/2006/main" prst="round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/>
            <a:t> 222</a:t>
          </a:r>
        </a:p>
      </cdr:txBody>
    </cdr:sp>
  </cdr:relSizeAnchor>
  <cdr:relSizeAnchor xmlns:cdr="http://schemas.openxmlformats.org/drawingml/2006/chartDrawing">
    <cdr:from>
      <cdr:x>0.92683</cdr:x>
      <cdr:y>0.69459</cdr:y>
    </cdr:from>
    <cdr:to>
      <cdr:x>0.99129</cdr:x>
      <cdr:y>0.77372</cdr:y>
    </cdr:to>
    <cdr:sp macro="" textlink="">
      <cdr:nvSpPr>
        <cdr:cNvPr id="4" name="Rectangle à coins arrondis 3"/>
        <cdr:cNvSpPr/>
      </cdr:nvSpPr>
      <cdr:spPr bwMode="auto">
        <a:xfrm xmlns:a="http://schemas.openxmlformats.org/drawingml/2006/main">
          <a:off x="6756400" y="2984500"/>
          <a:ext cx="469900" cy="342900"/>
        </a:xfrm>
        <a:prstGeom xmlns:a="http://schemas.openxmlformats.org/drawingml/2006/main" prst="round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/>
            <a:t>  58</a:t>
          </a:r>
        </a:p>
      </cdr:txBody>
    </cdr:sp>
  </cdr:relSizeAnchor>
  <cdr:relSizeAnchor xmlns:cdr="http://schemas.openxmlformats.org/drawingml/2006/chartDrawing">
    <cdr:from>
      <cdr:x>0.92334</cdr:x>
      <cdr:y>0.80267</cdr:y>
    </cdr:from>
    <cdr:to>
      <cdr:x>0.9878</cdr:x>
      <cdr:y>0.86508</cdr:y>
    </cdr:to>
    <cdr:sp macro="" textlink="">
      <cdr:nvSpPr>
        <cdr:cNvPr id="5" name="Rectangle à coins arrondis 4"/>
        <cdr:cNvSpPr/>
      </cdr:nvSpPr>
      <cdr:spPr bwMode="auto">
        <a:xfrm xmlns:a="http://schemas.openxmlformats.org/drawingml/2006/main">
          <a:off x="5394152" y="3822700"/>
          <a:ext cx="376576" cy="29724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/>
            <a:t>19,4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0.83566</cdr:x>
      <cdr:y>0.80852</cdr:y>
    </cdr:from>
    <cdr:to>
      <cdr:x>0.87117</cdr:x>
      <cdr:y>0.86667</cdr:y>
    </cdr:to>
    <cdr:sp macro="" textlink="">
      <cdr:nvSpPr>
        <cdr:cNvPr id="3" name="Rectangle à coins arrondis 2"/>
        <cdr:cNvSpPr/>
      </cdr:nvSpPr>
      <cdr:spPr bwMode="auto">
        <a:xfrm xmlns:a="http://schemas.openxmlformats.org/drawingml/2006/main">
          <a:off x="11780350" y="3850593"/>
          <a:ext cx="500550" cy="27690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/>
            <a:t> 6,5%</a:t>
          </a:r>
        </a:p>
      </cdr:txBody>
    </cdr:sp>
  </cdr:relSizeAnchor>
  <cdr:relSizeAnchor xmlns:cdr="http://schemas.openxmlformats.org/drawingml/2006/chartDrawing">
    <cdr:from>
      <cdr:x>0.82436</cdr:x>
      <cdr:y>0.38278</cdr:y>
    </cdr:from>
    <cdr:to>
      <cdr:x>0.87387</cdr:x>
      <cdr:y>0.46192</cdr:y>
    </cdr:to>
    <cdr:sp macro="" textlink="">
      <cdr:nvSpPr>
        <cdr:cNvPr id="4" name="Rectangle à coins arrondis 3"/>
        <cdr:cNvSpPr/>
      </cdr:nvSpPr>
      <cdr:spPr bwMode="auto">
        <a:xfrm xmlns:a="http://schemas.openxmlformats.org/drawingml/2006/main">
          <a:off x="11621013" y="1822974"/>
          <a:ext cx="697988" cy="37690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/>
            <a:t>  74,3%</a:t>
          </a:r>
        </a:p>
      </cdr:txBody>
    </cdr:sp>
  </cdr:relSizeAnchor>
  <cdr:relSizeAnchor xmlns:cdr="http://schemas.openxmlformats.org/drawingml/2006/chartDrawing">
    <cdr:from>
      <cdr:x>0.82809</cdr:x>
      <cdr:y>0.69791</cdr:y>
    </cdr:from>
    <cdr:to>
      <cdr:x>0.87297</cdr:x>
      <cdr:y>0.77704</cdr:y>
    </cdr:to>
    <cdr:sp macro="" textlink="">
      <cdr:nvSpPr>
        <cdr:cNvPr id="5" name="Rectangle à coins arrondis 4"/>
        <cdr:cNvSpPr/>
      </cdr:nvSpPr>
      <cdr:spPr bwMode="auto">
        <a:xfrm xmlns:a="http://schemas.openxmlformats.org/drawingml/2006/main">
          <a:off x="11673609" y="3323812"/>
          <a:ext cx="632691" cy="376857"/>
        </a:xfrm>
        <a:prstGeom xmlns:a="http://schemas.openxmlformats.org/drawingml/2006/main" prst="round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/>
            <a:t>  19,3%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0.08364</cdr:x>
      <cdr:y>0.30838</cdr:y>
    </cdr:from>
    <cdr:to>
      <cdr:x>0.27352</cdr:x>
      <cdr:y>0.36898</cdr:y>
    </cdr:to>
    <cdr:sp macro="" textlink="">
      <cdr:nvSpPr>
        <cdr:cNvPr id="6" name="Rectangle à coins arrondis 5"/>
        <cdr:cNvSpPr/>
      </cdr:nvSpPr>
      <cdr:spPr bwMode="auto">
        <a:xfrm xmlns:a="http://schemas.openxmlformats.org/drawingml/2006/main">
          <a:off x="584200" y="1464742"/>
          <a:ext cx="1326337" cy="287857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pPr algn="ctr"/>
          <a:r>
            <a:rPr lang="fr-FR" sz="1400" b="1"/>
            <a:t>1989 à 1996</a:t>
          </a:r>
        </a:p>
      </cdr:txBody>
    </cdr:sp>
  </cdr:relSizeAnchor>
  <cdr:relSizeAnchor xmlns:cdr="http://schemas.openxmlformats.org/drawingml/2006/chartDrawing">
    <cdr:from>
      <cdr:x>0.33636</cdr:x>
      <cdr:y>0.66766</cdr:y>
    </cdr:from>
    <cdr:to>
      <cdr:x>0.60453</cdr:x>
      <cdr:y>0.75668</cdr:y>
    </cdr:to>
    <cdr:sp macro="" textlink="">
      <cdr:nvSpPr>
        <cdr:cNvPr id="7" name="Rectangle à coins arrondis 6"/>
        <cdr:cNvSpPr/>
      </cdr:nvSpPr>
      <cdr:spPr bwMode="auto">
        <a:xfrm xmlns:a="http://schemas.openxmlformats.org/drawingml/2006/main">
          <a:off x="2349500" y="3171251"/>
          <a:ext cx="1873142" cy="422849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1"/>
            <a:t>1996 à 2009</a:t>
          </a:r>
        </a:p>
      </cdr:txBody>
    </cdr:sp>
  </cdr:relSizeAnchor>
  <cdr:relSizeAnchor xmlns:cdr="http://schemas.openxmlformats.org/drawingml/2006/chartDrawing">
    <cdr:from>
      <cdr:x>0.61623</cdr:x>
      <cdr:y>0.14371</cdr:y>
    </cdr:from>
    <cdr:to>
      <cdr:x>0.98955</cdr:x>
      <cdr:y>0.21505</cdr:y>
    </cdr:to>
    <cdr:sp macro="" textlink="">
      <cdr:nvSpPr>
        <cdr:cNvPr id="8" name="Rectangle à coins arrondis 7"/>
        <cdr:cNvSpPr/>
      </cdr:nvSpPr>
      <cdr:spPr bwMode="auto">
        <a:xfrm xmlns:a="http://schemas.openxmlformats.org/drawingml/2006/main">
          <a:off x="3568700" y="678944"/>
          <a:ext cx="2161983" cy="337055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1"/>
            <a:t>2009 à 2014, puis à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0.55271</cdr:x>
      <cdr:y>0</cdr:y>
    </cdr:from>
    <cdr:to>
      <cdr:x>0.98148</cdr:x>
      <cdr:y>0.15764</cdr:y>
    </cdr:to>
    <cdr:sp macro="" textlink="">
      <cdr:nvSpPr>
        <cdr:cNvPr id="2" name="Rectangle à coins arrondis 1"/>
        <cdr:cNvSpPr/>
      </cdr:nvSpPr>
      <cdr:spPr>
        <a:xfrm xmlns:a="http://schemas.openxmlformats.org/drawingml/2006/main">
          <a:off x="4927600" y="0"/>
          <a:ext cx="3822700" cy="812800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600" b="1">
              <a:solidFill>
                <a:schemeClr val="tx1"/>
              </a:solidFill>
            </a:rPr>
            <a:t>Les Kanak pourraient </a:t>
          </a:r>
        </a:p>
        <a:p xmlns:a="http://schemas.openxmlformats.org/drawingml/2006/main">
          <a:pPr algn="ctr"/>
          <a:r>
            <a:rPr lang="fr-FR" sz="1600" b="1">
              <a:solidFill>
                <a:schemeClr val="tx1"/>
              </a:solidFill>
            </a:rPr>
            <a:t>retrouver la majorité </a:t>
          </a:r>
          <a:r>
            <a:rPr lang="fr-FR" sz="1600" b="1" baseline="0">
              <a:solidFill>
                <a:schemeClr val="tx1"/>
              </a:solidFill>
            </a:rPr>
            <a:t> </a:t>
          </a:r>
          <a:r>
            <a:rPr lang="fr-FR" sz="1600" b="1">
              <a:solidFill>
                <a:schemeClr val="tx1"/>
              </a:solidFill>
            </a:rPr>
            <a:t> (???), </a:t>
          </a:r>
        </a:p>
        <a:p xmlns:a="http://schemas.openxmlformats.org/drawingml/2006/main">
          <a:pPr algn="ctr"/>
          <a:r>
            <a:rPr lang="fr-FR" sz="1600" b="1">
              <a:solidFill>
                <a:schemeClr val="tx1"/>
              </a:solidFill>
            </a:rPr>
            <a:t>comme avant les années 1960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stex/Desktop/Harmattan%202018/17%20Education%20NC/17%20NC%20eleves-etudian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er &amp; Scd degré"/>
      <sheetName val="ensgt superieur"/>
      <sheetName val="eleves handicapes"/>
      <sheetName val="travail PC"/>
      <sheetName val="Population"/>
    </sheetNames>
    <sheetDataSet>
      <sheetData sheetId="0" refreshError="1"/>
      <sheetData sheetId="1" refreshError="1"/>
      <sheetData sheetId="2" refreshError="1"/>
      <sheetData sheetId="3">
        <row r="188">
          <cell r="B188">
            <v>2000</v>
          </cell>
          <cell r="C188">
            <v>2001</v>
          </cell>
          <cell r="D188">
            <v>2002</v>
          </cell>
          <cell r="E188">
            <v>2003</v>
          </cell>
          <cell r="F188">
            <v>2004</v>
          </cell>
          <cell r="G188">
            <v>2005</v>
          </cell>
          <cell r="H188">
            <v>2006</v>
          </cell>
          <cell r="I188">
            <v>2007</v>
          </cell>
          <cell r="J188">
            <v>2008</v>
          </cell>
          <cell r="K188">
            <v>2009</v>
          </cell>
          <cell r="L188">
            <v>2010</v>
          </cell>
          <cell r="M188">
            <v>2011</v>
          </cell>
          <cell r="N188">
            <v>2012</v>
          </cell>
          <cell r="O188">
            <v>2013</v>
          </cell>
          <cell r="P188">
            <v>2014</v>
          </cell>
          <cell r="Q188">
            <v>2015</v>
          </cell>
          <cell r="R188">
            <v>2016</v>
          </cell>
          <cell r="S188">
            <v>2017</v>
          </cell>
          <cell r="T188">
            <v>2018</v>
          </cell>
          <cell r="U188">
            <v>2019</v>
          </cell>
          <cell r="V188">
            <v>2020</v>
          </cell>
        </row>
        <row r="189">
          <cell r="A189" t="str">
            <v>Public</v>
          </cell>
          <cell r="B189">
            <v>45.012</v>
          </cell>
          <cell r="C189">
            <v>45.796999999999997</v>
          </cell>
          <cell r="D189">
            <v>46.81</v>
          </cell>
          <cell r="E189">
            <v>47.524000000000001</v>
          </cell>
          <cell r="F189">
            <v>48.244</v>
          </cell>
          <cell r="G189">
            <v>48.966999999999999</v>
          </cell>
          <cell r="H189">
            <v>49.012999999999998</v>
          </cell>
          <cell r="I189">
            <v>49.12</v>
          </cell>
          <cell r="J189">
            <v>48.997999999999998</v>
          </cell>
          <cell r="K189">
            <v>49.225999999999999</v>
          </cell>
          <cell r="L189">
            <v>49.505000000000003</v>
          </cell>
          <cell r="M189">
            <v>49.49</v>
          </cell>
          <cell r="N189">
            <v>49.49</v>
          </cell>
          <cell r="O189">
            <v>49.49</v>
          </cell>
          <cell r="P189">
            <v>49.084000000000003</v>
          </cell>
          <cell r="Q189">
            <v>48.972999999999999</v>
          </cell>
          <cell r="R189">
            <v>48.951000000000001</v>
          </cell>
          <cell r="S189">
            <v>49.046999999999997</v>
          </cell>
        </row>
        <row r="190">
          <cell r="A190" t="str">
            <v>Privé</v>
          </cell>
          <cell r="B190">
            <v>20.402999999999999</v>
          </cell>
          <cell r="C190">
            <v>20.626000000000001</v>
          </cell>
          <cell r="D190">
            <v>20.446999999999999</v>
          </cell>
          <cell r="E190">
            <v>20.454000000000001</v>
          </cell>
          <cell r="F190">
            <v>20.344000000000001</v>
          </cell>
          <cell r="G190">
            <v>20.265000000000001</v>
          </cell>
          <cell r="H190">
            <v>20.152000000000001</v>
          </cell>
          <cell r="I190">
            <v>19.98</v>
          </cell>
          <cell r="J190">
            <v>19.925999999999998</v>
          </cell>
          <cell r="K190">
            <v>19.739000000000001</v>
          </cell>
          <cell r="L190">
            <v>19.585000000000001</v>
          </cell>
          <cell r="M190">
            <v>19.585000000000001</v>
          </cell>
          <cell r="N190">
            <v>19.585000000000001</v>
          </cell>
          <cell r="O190">
            <v>19.585000000000001</v>
          </cell>
          <cell r="P190">
            <v>18.559999999999999</v>
          </cell>
          <cell r="Q190">
            <v>18.189</v>
          </cell>
          <cell r="R190">
            <v>17.821999999999999</v>
          </cell>
          <cell r="S190">
            <v>17.353000000000002</v>
          </cell>
        </row>
        <row r="191">
          <cell r="A191" t="str">
            <v>Total</v>
          </cell>
          <cell r="B191">
            <v>65.414999999999992</v>
          </cell>
          <cell r="C191">
            <v>66.423000000000002</v>
          </cell>
          <cell r="D191">
            <v>67.257000000000005</v>
          </cell>
          <cell r="E191">
            <v>67.978000000000009</v>
          </cell>
          <cell r="F191">
            <v>68.587999999999994</v>
          </cell>
          <cell r="G191">
            <v>69.231999999999999</v>
          </cell>
          <cell r="H191">
            <v>69.164999999999992</v>
          </cell>
          <cell r="I191">
            <v>69.099999999999994</v>
          </cell>
          <cell r="J191">
            <v>68.923999999999992</v>
          </cell>
          <cell r="K191">
            <v>68.965000000000003</v>
          </cell>
          <cell r="L191">
            <v>69.09</v>
          </cell>
          <cell r="M191">
            <v>69.075000000000003</v>
          </cell>
          <cell r="N191">
            <v>69.075000000000003</v>
          </cell>
          <cell r="O191">
            <v>69.075000000000003</v>
          </cell>
          <cell r="P191">
            <v>67.644000000000005</v>
          </cell>
          <cell r="Q191">
            <v>67.162000000000006</v>
          </cell>
          <cell r="R191">
            <v>66.772999999999996</v>
          </cell>
          <cell r="S191">
            <v>66.400000000000006</v>
          </cell>
        </row>
        <row r="192">
          <cell r="A192" t="str">
            <v>% Privé</v>
          </cell>
          <cell r="B192">
            <v>0.31190094015134145</v>
          </cell>
          <cell r="C192">
            <v>0.31052496876082081</v>
          </cell>
          <cell r="D192">
            <v>0.30401296519321408</v>
          </cell>
          <cell r="E192">
            <v>0.30089146488569829</v>
          </cell>
          <cell r="F192">
            <v>0.29661165218405555</v>
          </cell>
          <cell r="G192">
            <v>0.29271146290732608</v>
          </cell>
          <cell r="H192">
            <v>0.29136123762018368</v>
          </cell>
          <cell r="I192">
            <v>0.28914616497829237</v>
          </cell>
          <cell r="J192">
            <v>0.28910103882537286</v>
          </cell>
          <cell r="K192">
            <v>0.28621764663234972</v>
          </cell>
          <cell r="L192">
            <v>0.28347083514256766</v>
          </cell>
          <cell r="M192">
            <v>0.28353239232718058</v>
          </cell>
          <cell r="N192">
            <v>0.28353239232718058</v>
          </cell>
          <cell r="O192">
            <v>0.28353239232718058</v>
          </cell>
          <cell r="P192">
            <v>0.2743776240316953</v>
          </cell>
          <cell r="Q192">
            <v>0.27082278669485721</v>
          </cell>
          <cell r="R192">
            <v>0.26690428766118041</v>
          </cell>
          <cell r="S192">
            <v>0.26134036144578315</v>
          </cell>
        </row>
        <row r="558">
          <cell r="A558" t="str">
            <v>Province des Îles</v>
          </cell>
          <cell r="B558">
            <v>2.2123633380997321E-2</v>
          </cell>
          <cell r="C558">
            <v>2.2123633380997321E-2</v>
          </cell>
          <cell r="D558">
            <v>2.2123633380997321E-2</v>
          </cell>
          <cell r="E558">
            <v>2.2123633380997321E-2</v>
          </cell>
          <cell r="F558">
            <v>2.2123633380997321E-2</v>
          </cell>
          <cell r="G558">
            <v>2.2123633380997321E-2</v>
          </cell>
          <cell r="H558">
            <v>2.2123633380997321E-2</v>
          </cell>
          <cell r="I558">
            <v>2.2123633380997321E-2</v>
          </cell>
          <cell r="J558">
            <v>9.6866301390203802E-3</v>
          </cell>
          <cell r="K558">
            <v>-2.5311705033218557E-2</v>
          </cell>
          <cell r="L558">
            <v>-2.5311705033218557E-2</v>
          </cell>
          <cell r="M558">
            <v>-2.5311705033218557E-2</v>
          </cell>
          <cell r="N558">
            <v>-2.5311705033218557E-2</v>
          </cell>
          <cell r="O558">
            <v>-2.5311705033218557E-2</v>
          </cell>
          <cell r="P558">
            <v>-2.5311705033218557E-2</v>
          </cell>
          <cell r="Q558">
            <v>-2.5311705033218557E-2</v>
          </cell>
          <cell r="R558">
            <v>-2.5311705033218557E-2</v>
          </cell>
          <cell r="S558">
            <v>-2.5311705033218557E-2</v>
          </cell>
          <cell r="T558">
            <v>-2.5311705033218557E-2</v>
          </cell>
          <cell r="U558">
            <v>-2.5311705033218557E-2</v>
          </cell>
          <cell r="V558">
            <v>-2.5311705033218557E-2</v>
          </cell>
          <cell r="W558">
            <v>9.6866301390203802E-3</v>
          </cell>
          <cell r="X558">
            <v>9.6866301390203802E-3</v>
          </cell>
          <cell r="Y558">
            <v>9.6866301390203802E-3</v>
          </cell>
          <cell r="Z558">
            <v>9.6866301390203802E-3</v>
          </cell>
          <cell r="AA558">
            <v>9.6866301390203802E-3</v>
          </cell>
          <cell r="AB558">
            <v>9.6866301390203802E-3</v>
          </cell>
          <cell r="AC558">
            <v>9.6866301390203802E-3</v>
          </cell>
          <cell r="AD558">
            <v>9.6866301390203802E-3</v>
          </cell>
          <cell r="AE558">
            <v>9.6866301390203802E-3</v>
          </cell>
          <cell r="AF558">
            <v>9.6866301390203802E-3</v>
          </cell>
          <cell r="AG558">
            <v>9.6866301390203802E-3</v>
          </cell>
        </row>
        <row r="559">
          <cell r="A559" t="str">
            <v>Province Nord</v>
          </cell>
          <cell r="B559">
            <v>2.6323673513075407E-2</v>
          </cell>
          <cell r="C559">
            <v>2.6323673513075407E-2</v>
          </cell>
          <cell r="D559">
            <v>2.6323673513075407E-2</v>
          </cell>
          <cell r="E559">
            <v>2.6323673513075407E-2</v>
          </cell>
          <cell r="F559">
            <v>2.6323673513075407E-2</v>
          </cell>
          <cell r="G559">
            <v>2.6323673513075407E-2</v>
          </cell>
          <cell r="H559">
            <v>2.6323673513075407E-2</v>
          </cell>
          <cell r="I559">
            <v>2.6323673513075407E-2</v>
          </cell>
          <cell r="J559">
            <v>2.2655538873634029E-2</v>
          </cell>
          <cell r="K559">
            <v>-7.3402134401834296E-3</v>
          </cell>
          <cell r="L559">
            <v>-7.3402134401834296E-3</v>
          </cell>
          <cell r="M559">
            <v>-7.3402134401834296E-3</v>
          </cell>
          <cell r="N559">
            <v>-7.3402134401834296E-3</v>
          </cell>
          <cell r="O559">
            <v>-7.3402134401834296E-3</v>
          </cell>
          <cell r="P559">
            <v>-7.3402134401834296E-3</v>
          </cell>
          <cell r="Q559">
            <v>-7.3402134401834296E-3</v>
          </cell>
          <cell r="R559">
            <v>-7.3402134401834296E-3</v>
          </cell>
          <cell r="S559">
            <v>-7.3402134401834296E-3</v>
          </cell>
          <cell r="T559">
            <v>-7.3402134401834296E-3</v>
          </cell>
          <cell r="U559">
            <v>-7.3402134401834296E-3</v>
          </cell>
          <cell r="V559">
            <v>-7.3402134401834296E-3</v>
          </cell>
          <cell r="W559">
            <v>2.2655538873634029E-2</v>
          </cell>
          <cell r="X559">
            <v>2.2655538873634029E-2</v>
          </cell>
          <cell r="Y559">
            <v>2.2655538873634029E-2</v>
          </cell>
          <cell r="Z559">
            <v>2.2655538873634029E-2</v>
          </cell>
          <cell r="AA559">
            <v>2.2655538873634029E-2</v>
          </cell>
          <cell r="AB559">
            <v>2.2655538873634029E-2</v>
          </cell>
          <cell r="AC559">
            <v>2.2655538873634029E-2</v>
          </cell>
          <cell r="AD559">
            <v>2.2655538873634029E-2</v>
          </cell>
          <cell r="AE559">
            <v>2.2655538873634029E-2</v>
          </cell>
          <cell r="AF559">
            <v>2.2655538873634029E-2</v>
          </cell>
          <cell r="AG559">
            <v>2.2655538873634029E-2</v>
          </cell>
        </row>
        <row r="560">
          <cell r="A560" t="str">
            <v>Province Sud</v>
          </cell>
          <cell r="B560">
            <v>2.6894757711544814E-2</v>
          </cell>
          <cell r="C560">
            <v>2.6894757711544814E-2</v>
          </cell>
          <cell r="D560">
            <v>2.6894757711544814E-2</v>
          </cell>
          <cell r="E560">
            <v>2.6894757711544814E-2</v>
          </cell>
          <cell r="F560">
            <v>2.6894757711544814E-2</v>
          </cell>
          <cell r="G560">
            <v>2.6894757711544814E-2</v>
          </cell>
          <cell r="H560">
            <v>2.6894757711544814E-2</v>
          </cell>
          <cell r="I560">
            <v>2.6894757711544814E-2</v>
          </cell>
          <cell r="J560">
            <v>1.7899908812159415E-2</v>
          </cell>
          <cell r="K560">
            <v>9.4165286525851322E-3</v>
          </cell>
          <cell r="L560">
            <v>9.4165286525851322E-3</v>
          </cell>
          <cell r="M560">
            <v>9.4165286525851322E-3</v>
          </cell>
          <cell r="N560">
            <v>9.4165286525851322E-3</v>
          </cell>
          <cell r="O560">
            <v>9.4165286525851322E-3</v>
          </cell>
          <cell r="P560">
            <v>9.4165286525851322E-3</v>
          </cell>
          <cell r="Q560">
            <v>9.4165286525851322E-3</v>
          </cell>
          <cell r="R560">
            <v>9.4165286525851322E-3</v>
          </cell>
          <cell r="S560">
            <v>9.4165286525851322E-3</v>
          </cell>
          <cell r="T560">
            <v>9.4165286525851322E-3</v>
          </cell>
          <cell r="U560">
            <v>9.4165286525851322E-3</v>
          </cell>
          <cell r="V560">
            <v>9.4165286525851322E-3</v>
          </cell>
          <cell r="W560">
            <v>1.7899908812159415E-2</v>
          </cell>
          <cell r="X560">
            <v>1.7899908812159415E-2</v>
          </cell>
          <cell r="Y560">
            <v>1.7899908812159415E-2</v>
          </cell>
          <cell r="Z560">
            <v>1.7899908812159415E-2</v>
          </cell>
          <cell r="AA560">
            <v>1.7899908812159415E-2</v>
          </cell>
          <cell r="AB560">
            <v>1.7899908812159415E-2</v>
          </cell>
          <cell r="AC560">
            <v>1.7899908812159415E-2</v>
          </cell>
          <cell r="AD560">
            <v>1.7899908812159415E-2</v>
          </cell>
          <cell r="AE560">
            <v>1.7899908812159415E-2</v>
          </cell>
          <cell r="AF560">
            <v>1.7899908812159415E-2</v>
          </cell>
          <cell r="AG560">
            <v>1.7899908812159415E-2</v>
          </cell>
        </row>
        <row r="561">
          <cell r="A561" t="str">
            <v>Ensemble</v>
          </cell>
          <cell r="B561">
            <v>2.6260331801414072E-2</v>
          </cell>
          <cell r="C561">
            <v>2.6260331801414072E-2</v>
          </cell>
          <cell r="D561">
            <v>2.6260331801414072E-2</v>
          </cell>
          <cell r="E561">
            <v>2.6260331801414072E-2</v>
          </cell>
          <cell r="F561">
            <v>2.6260331801414072E-2</v>
          </cell>
          <cell r="G561">
            <v>2.6260331801414072E-2</v>
          </cell>
          <cell r="H561">
            <v>2.6260331801414072E-2</v>
          </cell>
          <cell r="I561">
            <v>2.6260331801414072E-2</v>
          </cell>
          <cell r="J561">
            <v>1.820819880186586E-2</v>
          </cell>
          <cell r="K561">
            <v>3.0663624836684278E-3</v>
          </cell>
          <cell r="L561">
            <v>3.0663624836684278E-3</v>
          </cell>
          <cell r="M561">
            <v>3.0663624836684278E-3</v>
          </cell>
          <cell r="N561">
            <v>3.0663624836684278E-3</v>
          </cell>
          <cell r="O561">
            <v>3.0663624836684278E-3</v>
          </cell>
          <cell r="P561">
            <v>3.0663624836684278E-3</v>
          </cell>
          <cell r="Q561">
            <v>3.0663624836684278E-3</v>
          </cell>
          <cell r="R561">
            <v>3.0663624836684278E-3</v>
          </cell>
          <cell r="S561">
            <v>3.0663624836684278E-3</v>
          </cell>
          <cell r="T561">
            <v>3.0663624836684278E-3</v>
          </cell>
          <cell r="U561">
            <v>3.0663624836684278E-3</v>
          </cell>
          <cell r="V561">
            <v>3.0663624836684278E-3</v>
          </cell>
          <cell r="W561">
            <v>1.820819880186586E-2</v>
          </cell>
          <cell r="X561">
            <v>1.820819880186586E-2</v>
          </cell>
          <cell r="Y561">
            <v>1.820819880186586E-2</v>
          </cell>
          <cell r="Z561">
            <v>1.820819880186586E-2</v>
          </cell>
          <cell r="AA561">
            <v>1.820819880186586E-2</v>
          </cell>
          <cell r="AB561">
            <v>1.820819880186586E-2</v>
          </cell>
          <cell r="AC561">
            <v>1.820819880186586E-2</v>
          </cell>
          <cell r="AD561">
            <v>1.820819880186586E-2</v>
          </cell>
          <cell r="AE561">
            <v>1.820819880186586E-2</v>
          </cell>
          <cell r="AF561">
            <v>1.820819880186586E-2</v>
          </cell>
          <cell r="AG561">
            <v>1.820819880186586E-2</v>
          </cell>
        </row>
        <row r="563">
          <cell r="B563">
            <v>1989</v>
          </cell>
          <cell r="C563">
            <v>1990</v>
          </cell>
          <cell r="D563">
            <v>1991</v>
          </cell>
          <cell r="E563">
            <v>1992</v>
          </cell>
          <cell r="F563">
            <v>1993</v>
          </cell>
          <cell r="G563">
            <v>1994</v>
          </cell>
          <cell r="H563">
            <v>1995</v>
          </cell>
          <cell r="I563">
            <v>1996</v>
          </cell>
          <cell r="J563">
            <v>1997</v>
          </cell>
          <cell r="K563">
            <v>1998</v>
          </cell>
          <cell r="L563">
            <v>1999</v>
          </cell>
          <cell r="M563">
            <v>2000</v>
          </cell>
          <cell r="N563">
            <v>2001</v>
          </cell>
          <cell r="O563">
            <v>2002</v>
          </cell>
          <cell r="P563">
            <v>2003</v>
          </cell>
          <cell r="Q563">
            <v>2004</v>
          </cell>
          <cell r="R563">
            <v>2005</v>
          </cell>
          <cell r="S563">
            <v>2006</v>
          </cell>
          <cell r="T563">
            <v>2007</v>
          </cell>
          <cell r="U563">
            <v>2008</v>
          </cell>
          <cell r="V563">
            <v>2009</v>
          </cell>
          <cell r="W563">
            <v>2010</v>
          </cell>
          <cell r="X563">
            <v>2011</v>
          </cell>
          <cell r="Y563">
            <v>2012</v>
          </cell>
          <cell r="Z563">
            <v>2013</v>
          </cell>
          <cell r="AA563">
            <v>2014</v>
          </cell>
          <cell r="AB563">
            <v>2015</v>
          </cell>
          <cell r="AC563">
            <v>2016</v>
          </cell>
          <cell r="AD563">
            <v>2017</v>
          </cell>
          <cell r="AE563">
            <v>2018</v>
          </cell>
          <cell r="AF563">
            <v>2019</v>
          </cell>
          <cell r="AG563">
            <v>2020</v>
          </cell>
        </row>
        <row r="564">
          <cell r="A564" t="str">
            <v>Province des Îles</v>
          </cell>
          <cell r="B564">
            <v>0.10910442033708344</v>
          </cell>
          <cell r="C564">
            <v>0.1086646371073481</v>
          </cell>
          <cell r="D564">
            <v>0.10822662657654245</v>
          </cell>
          <cell r="E564">
            <v>0.10779038159918825</v>
          </cell>
          <cell r="F564">
            <v>0.10735589505860961</v>
          </cell>
          <cell r="G564">
            <v>0.10692315986681687</v>
          </cell>
          <cell r="H564">
            <v>0.10649216896439094</v>
          </cell>
          <cell r="I564">
            <v>0.10606291532036823</v>
          </cell>
          <cell r="J564">
            <v>0.10283835526923112</v>
          </cell>
          <cell r="K564">
            <v>9.9711829365957863E-2</v>
          </cell>
          <cell r="L564">
            <v>9.6680357143757667E-2</v>
          </cell>
          <cell r="M564">
            <v>9.3741048748983036E-2</v>
          </cell>
          <cell r="N564">
            <v>9.0891102186278869E-2</v>
          </cell>
          <cell r="O564">
            <v>8.8127800647485377E-2</v>
          </cell>
          <cell r="P564">
            <v>8.5448509921748697E-2</v>
          </cell>
          <cell r="Q564">
            <v>8.2850675884370034E-2</v>
          </cell>
          <cell r="R564">
            <v>8.0331822061999708E-2</v>
          </cell>
          <cell r="S564">
            <v>7.7889547271855084E-2</v>
          </cell>
          <cell r="T564">
            <v>7.5521523332711601E-2</v>
          </cell>
          <cell r="U564">
            <v>7.3225492845485171E-2</v>
          </cell>
          <cell r="V564">
            <v>7.0999267041290004E-2</v>
          </cell>
          <cell r="W564">
            <v>7.040506132794376E-2</v>
          </cell>
          <cell r="X564">
            <v>6.9815828629735371E-2</v>
          </cell>
          <cell r="Y564">
            <v>6.9231527326601275E-2</v>
          </cell>
          <cell r="Z564">
            <v>6.8652116146803763E-2</v>
          </cell>
          <cell r="AA564">
            <v>6.8077554164015674E-2</v>
          </cell>
          <cell r="AB564">
            <v>6.750780079442989E-2</v>
          </cell>
          <cell r="AC564">
            <v>6.6942815793892302E-2</v>
          </cell>
          <cell r="AD564">
            <v>6.6382559255059564E-2</v>
          </cell>
          <cell r="AE564">
            <v>6.5826991604579985E-2</v>
          </cell>
          <cell r="AF564">
            <v>6.5276073600298495E-2</v>
          </cell>
          <cell r="AG564">
            <v>6.4729766328484678E-2</v>
          </cell>
        </row>
        <row r="565">
          <cell r="A565" t="str">
            <v>Province Nord</v>
          </cell>
          <cell r="B565">
            <v>0.21030254670378201</v>
          </cell>
          <cell r="C565">
            <v>0.21031552676630821</v>
          </cell>
          <cell r="D565">
            <v>0.2103285076299756</v>
          </cell>
          <cell r="E565">
            <v>0.21034148929483354</v>
          </cell>
          <cell r="F565">
            <v>0.2103544717609315</v>
          </cell>
          <cell r="G565">
            <v>0.21036745502831899</v>
          </cell>
          <cell r="H565">
            <v>0.21038043909704546</v>
          </cell>
          <cell r="I565">
            <v>0.21039342396716049</v>
          </cell>
          <cell r="J565">
            <v>0.20821756167024513</v>
          </cell>
          <cell r="K565">
            <v>0.20606420186720942</v>
          </cell>
          <cell r="L565">
            <v>0.20393311184009524</v>
          </cell>
          <cell r="M565">
            <v>0.2018240612776844</v>
          </cell>
          <cell r="N565">
            <v>0.19973682225060818</v>
          </cell>
          <cell r="O565">
            <v>0.19767116918671482</v>
          </cell>
          <cell r="P565">
            <v>0.19562687884669128</v>
          </cell>
          <cell r="Q565">
            <v>0.19360373029993733</v>
          </cell>
          <cell r="R565">
            <v>0.19160150490068931</v>
          </cell>
          <cell r="S565">
            <v>0.1896199862643905</v>
          </cell>
          <cell r="T565">
            <v>0.18765896024430589</v>
          </cell>
          <cell r="U565">
            <v>0.18571821490837917</v>
          </cell>
          <cell r="V565">
            <v>0.18379754051632868</v>
          </cell>
          <cell r="W565">
            <v>0.18460033327324477</v>
          </cell>
          <cell r="X565">
            <v>0.1854066324764862</v>
          </cell>
          <cell r="Y565">
            <v>0.18621645344154475</v>
          </cell>
          <cell r="Z565">
            <v>0.18702981155080733</v>
          </cell>
          <cell r="AA565">
            <v>0.18784672225384813</v>
          </cell>
          <cell r="AB565">
            <v>0.18866720106772225</v>
          </cell>
          <cell r="AC565">
            <v>0.18949126357726023</v>
          </cell>
          <cell r="AD565">
            <v>0.1903189254353643</v>
          </cell>
          <cell r="AE565">
            <v>0.19115020236330552</v>
          </cell>
          <cell r="AF565">
            <v>0.19198511015102249</v>
          </cell>
          <cell r="AG565">
            <v>0.19282366465742123</v>
          </cell>
        </row>
        <row r="566">
          <cell r="A566" t="str">
            <v>Province Sud</v>
          </cell>
          <cell r="B566">
            <v>0.68059303295913454</v>
          </cell>
          <cell r="C566">
            <v>0.68101377011615383</v>
          </cell>
          <cell r="D566">
            <v>0.6814347673695107</v>
          </cell>
          <cell r="E566">
            <v>0.68185602487999464</v>
          </cell>
          <cell r="F566">
            <v>0.68227754280849462</v>
          </cell>
          <cell r="G566">
            <v>0.68269932131599886</v>
          </cell>
          <cell r="H566">
            <v>0.68312136056359518</v>
          </cell>
          <cell r="I566">
            <v>0.6835436607124713</v>
          </cell>
          <cell r="J566">
            <v>0.68809994808810115</v>
          </cell>
          <cell r="K566">
            <v>0.6926866062444762</v>
          </cell>
          <cell r="L566">
            <v>0.69730383762368309</v>
          </cell>
          <cell r="M566">
            <v>0.70195184601722371</v>
          </cell>
          <cell r="N566">
            <v>0.70663083657501002</v>
          </cell>
          <cell r="O566">
            <v>0.711341015814419</v>
          </cell>
          <cell r="P566">
            <v>0.71608259162940746</v>
          </cell>
          <cell r="Q566">
            <v>0.72085577329968831</v>
          </cell>
          <cell r="R566">
            <v>0.72566077149996688</v>
          </cell>
          <cell r="S566">
            <v>0.73049779830924033</v>
          </cell>
          <cell r="T566">
            <v>0.73536706722015754</v>
          </cell>
          <cell r="U566">
            <v>0.74026879314844252</v>
          </cell>
          <cell r="V566">
            <v>0.74520319244238131</v>
          </cell>
          <cell r="W566">
            <v>0.74497756208034183</v>
          </cell>
          <cell r="X566">
            <v>0.74475200003397879</v>
          </cell>
          <cell r="Y566">
            <v>0.74452650628260797</v>
          </cell>
          <cell r="Z566">
            <v>0.74430108080555124</v>
          </cell>
          <cell r="AA566">
            <v>0.74407572358213625</v>
          </cell>
          <cell r="AB566">
            <v>0.74385043459169808</v>
          </cell>
          <cell r="AC566">
            <v>0.74362521381357694</v>
          </cell>
          <cell r="AD566">
            <v>0.74340006122711999</v>
          </cell>
          <cell r="AE566">
            <v>0.74317497681167999</v>
          </cell>
          <cell r="AF566">
            <v>0.74294996054661666</v>
          </cell>
          <cell r="AG566">
            <v>0.7427250124112954</v>
          </cell>
        </row>
      </sheetData>
      <sheetData sheetId="4">
        <row r="26">
          <cell r="B26">
            <v>1989</v>
          </cell>
          <cell r="C26">
            <v>1990</v>
          </cell>
          <cell r="D26">
            <v>1991</v>
          </cell>
          <cell r="E26">
            <v>1992</v>
          </cell>
          <cell r="F26">
            <v>1993</v>
          </cell>
          <cell r="G26">
            <v>1994</v>
          </cell>
          <cell r="H26">
            <v>1995</v>
          </cell>
          <cell r="I26">
            <v>1996</v>
          </cell>
          <cell r="J26">
            <v>1997</v>
          </cell>
          <cell r="K26">
            <v>1998</v>
          </cell>
          <cell r="L26">
            <v>1999</v>
          </cell>
          <cell r="M26">
            <v>2000</v>
          </cell>
          <cell r="N26">
            <v>2001</v>
          </cell>
          <cell r="O26">
            <v>2002</v>
          </cell>
          <cell r="P26">
            <v>2003</v>
          </cell>
          <cell r="Q26">
            <v>2004</v>
          </cell>
          <cell r="R26">
            <v>2005</v>
          </cell>
          <cell r="S26">
            <v>2006</v>
          </cell>
          <cell r="T26">
            <v>2007</v>
          </cell>
          <cell r="U26">
            <v>2008</v>
          </cell>
          <cell r="V26">
            <v>2009</v>
          </cell>
          <cell r="W26">
            <v>2010</v>
          </cell>
          <cell r="X26">
            <v>2011</v>
          </cell>
          <cell r="Y26">
            <v>2012</v>
          </cell>
          <cell r="Z26">
            <v>2013</v>
          </cell>
          <cell r="AA26">
            <v>2014</v>
          </cell>
          <cell r="AB26">
            <v>2015</v>
          </cell>
          <cell r="AC26">
            <v>2016</v>
          </cell>
          <cell r="AD26">
            <v>2017</v>
          </cell>
          <cell r="AE26">
            <v>2018</v>
          </cell>
          <cell r="AF26">
            <v>2019</v>
          </cell>
          <cell r="AG26">
            <v>2020</v>
          </cell>
        </row>
        <row r="27">
          <cell r="A27" t="str">
            <v>Province des Îles</v>
          </cell>
          <cell r="B27">
            <v>17.911999999999999</v>
          </cell>
          <cell r="C27">
            <v>18.308278521120425</v>
          </cell>
          <cell r="D27">
            <v>18.71332416295888</v>
          </cell>
          <cell r="E27">
            <v>19.127330886079942</v>
          </cell>
          <cell r="F27">
            <v>19.550496942160603</v>
          </cell>
          <cell r="G27">
            <v>19.983024968925275</v>
          </cell>
          <cell r="H27">
            <v>20.425122087181094</v>
          </cell>
          <cell r="I27">
            <v>20.876999999999999</v>
          </cell>
          <cell r="J27">
            <v>20.589749999685782</v>
          </cell>
          <cell r="K27">
            <v>20.306452318319717</v>
          </cell>
          <cell r="L27">
            <v>20.027052575309806</v>
          </cell>
          <cell r="M27">
            <v>19.751497138295363</v>
          </cell>
          <cell r="N27">
            <v>19.479733112851978</v>
          </cell>
          <cell r="O27">
            <v>19.21170833233813</v>
          </cell>
          <cell r="P27">
            <v>18.947371347881514</v>
          </cell>
          <cell r="Q27">
            <v>18.686671418503131</v>
          </cell>
          <cell r="R27">
            <v>18.429558501377265</v>
          </cell>
          <cell r="S27">
            <v>18.175983242225495</v>
          </cell>
          <cell r="T27">
            <v>17.925896965842853</v>
          </cell>
          <cell r="U27">
            <v>17.679251666754336</v>
          </cell>
          <cell r="V27">
            <v>17.436</v>
          </cell>
          <cell r="W27">
            <v>17.604896083103959</v>
          </cell>
          <cell r="X27">
            <v>17.775428200096876</v>
          </cell>
          <cell r="Y27">
            <v>17.947612198633927</v>
          </cell>
          <cell r="Z27">
            <v>18.121464079880663</v>
          </cell>
          <cell r="AA27">
            <v>18.297000000000001</v>
          </cell>
          <cell r="AB27">
            <v>18.474236271653655</v>
          </cell>
          <cell r="AC27">
            <v>18.653189365518038</v>
          </cell>
          <cell r="AD27">
            <v>18.833875911814921</v>
          </cell>
          <cell r="AE27">
            <v>19.016312701856879</v>
          </cell>
          <cell r="AF27">
            <v>19.200516689607721</v>
          </cell>
          <cell r="AG27">
            <v>19.38650499325804</v>
          </cell>
        </row>
        <row r="28">
          <cell r="A28" t="str">
            <v>Province Nord</v>
          </cell>
          <cell r="B28">
            <v>34.526000000000003</v>
          </cell>
          <cell r="C28">
            <v>35.434851151712444</v>
          </cell>
          <cell r="D28">
            <v>36.367626604414546</v>
          </cell>
          <cell r="E28">
            <v>37.32495613359459</v>
          </cell>
          <cell r="F28">
            <v>38.307486092745194</v>
          </cell>
          <cell r="G28">
            <v>39.315879849757295</v>
          </cell>
          <cell r="H28">
            <v>40.350818234801608</v>
          </cell>
          <cell r="I28">
            <v>41.412999999999997</v>
          </cell>
          <cell r="J28">
            <v>41.688215735371685</v>
          </cell>
          <cell r="K28">
            <v>41.965260454419905</v>
          </cell>
          <cell r="L28">
            <v>42.244146311904935</v>
          </cell>
          <cell r="M28">
            <v>42.524885543363176</v>
          </cell>
          <cell r="N28">
            <v>42.807490465643944</v>
          </cell>
          <cell r="O28">
            <v>43.091973477449869</v>
          </cell>
          <cell r="P28">
            <v>43.378347059880838</v>
          </cell>
          <cell r="Q28">
            <v>43.666623776981588</v>
          </cell>
          <cell r="R28">
            <v>43.956816276292933</v>
          </cell>
          <cell r="S28">
            <v>44.248937289406648</v>
          </cell>
          <cell r="T28">
            <v>44.542999632524023</v>
          </cell>
          <cell r="U28">
            <v>44.839016207018169</v>
          </cell>
          <cell r="V28">
            <v>45.137</v>
          </cell>
          <cell r="W28">
            <v>46.159603058139218</v>
          </cell>
          <cell r="X28">
            <v>47.205373739614409</v>
          </cell>
          <cell r="Y28">
            <v>48.274836919416664</v>
          </cell>
          <cell r="Z28">
            <v>49.368529363862855</v>
          </cell>
          <cell r="AA28">
            <v>50.487000000000002</v>
          </cell>
          <cell r="AB28">
            <v>51.630810191113163</v>
          </cell>
          <cell r="AC28">
            <v>52.800534018475147</v>
          </cell>
          <cell r="AD28">
            <v>53.996758569479347</v>
          </cell>
          <cell r="AE28">
            <v>55.220084232300415</v>
          </cell>
          <cell r="AF28">
            <v>56.471124997230646</v>
          </cell>
          <cell r="AG28">
            <v>57.750508764843254</v>
          </cell>
        </row>
        <row r="29">
          <cell r="A29" t="str">
            <v>Province Sud</v>
          </cell>
          <cell r="B29">
            <v>111.735</v>
          </cell>
          <cell r="C29">
            <v>114.74008575289946</v>
          </cell>
          <cell r="D29">
            <v>117.82599255902556</v>
          </cell>
          <cell r="E29">
            <v>120.99489408102284</v>
          </cell>
          <cell r="F29">
            <v>124.24902244166597</v>
          </cell>
          <cell r="G29">
            <v>127.59066979613087</v>
          </cell>
          <cell r="H29">
            <v>131.02218994655152</v>
          </cell>
          <cell r="I29">
            <v>134.54599999999999</v>
          </cell>
          <cell r="J29">
            <v>137.76772167193272</v>
          </cell>
          <cell r="K29">
            <v>141.06658789317498</v>
          </cell>
          <cell r="L29">
            <v>144.44444590010974</v>
          </cell>
          <cell r="M29">
            <v>147.90318716143821</v>
          </cell>
          <cell r="N29">
            <v>151.44474843732846</v>
          </cell>
          <cell r="O29">
            <v>155.07111286392563</v>
          </cell>
          <cell r="P29">
            <v>158.78431106383076</v>
          </cell>
          <cell r="Q29">
            <v>162.58642228317026</v>
          </cell>
          <cell r="R29">
            <v>166.47957555589258</v>
          </cell>
          <cell r="S29">
            <v>170.46595089594419</v>
          </cell>
          <cell r="T29">
            <v>174.54778051799229</v>
          </cell>
          <cell r="U29">
            <v>178.72735008737803</v>
          </cell>
          <cell r="V29">
            <v>183.00700000000001</v>
          </cell>
          <cell r="W29">
            <v>186.28280861198687</v>
          </cell>
          <cell r="X29">
            <v>189.61725389941438</v>
          </cell>
          <cell r="Y29">
            <v>193.01138545342599</v>
          </cell>
          <cell r="Z29">
            <v>196.46627165275086</v>
          </cell>
          <cell r="AA29">
            <v>199.983</v>
          </cell>
          <cell r="AB29">
            <v>203.56267746398208</v>
          </cell>
          <cell r="AC29">
            <v>207.20643082814638</v>
          </cell>
          <cell r="AD29">
            <v>210.91540704526321</v>
          </cell>
          <cell r="AE29">
            <v>214.69077359845289</v>
          </cell>
          <cell r="AF29">
            <v>218.53371886867717</v>
          </cell>
          <cell r="AG29">
            <v>222.44545250880859</v>
          </cell>
        </row>
        <row r="30">
          <cell r="A30" t="str">
            <v>Total</v>
          </cell>
          <cell r="B30">
            <v>164.173</v>
          </cell>
          <cell r="C30">
            <v>168.48423745283355</v>
          </cell>
          <cell r="D30">
            <v>172.90868943165319</v>
          </cell>
          <cell r="E30">
            <v>177.44932898747606</v>
          </cell>
          <cell r="F30">
            <v>182.10920724462548</v>
          </cell>
          <cell r="G30">
            <v>186.89145545096181</v>
          </cell>
          <cell r="H30">
            <v>191.79928708195328</v>
          </cell>
          <cell r="I30">
            <v>196.83599999999998</v>
          </cell>
          <cell r="J30">
            <v>200.21469563356743</v>
          </cell>
          <cell r="K30">
            <v>203.65138667541532</v>
          </cell>
          <cell r="L30">
            <v>207.14706861840432</v>
          </cell>
          <cell r="M30">
            <v>210.70275404305886</v>
          </cell>
          <cell r="N30">
            <v>214.31947291087735</v>
          </cell>
          <cell r="O30">
            <v>217.99827286267711</v>
          </cell>
          <cell r="P30">
            <v>221.74021952206041</v>
          </cell>
          <cell r="Q30">
            <v>225.54639680408948</v>
          </cell>
          <cell r="R30">
            <v>229.41790722925992</v>
          </cell>
          <cell r="S30">
            <v>233.35587224286354</v>
          </cell>
          <cell r="T30">
            <v>237.36143253983303</v>
          </cell>
          <cell r="U30">
            <v>241.43574839516259</v>
          </cell>
          <cell r="V30">
            <v>245.58</v>
          </cell>
          <cell r="W30">
            <v>250.05156946176223</v>
          </cell>
          <cell r="X30">
            <v>254.60455814924057</v>
          </cell>
          <cell r="Y30">
            <v>259.24044855988319</v>
          </cell>
          <cell r="Z30">
            <v>263.96075018474642</v>
          </cell>
          <cell r="AA30">
            <v>268.767</v>
          </cell>
          <cell r="AB30">
            <v>273.66076296738106</v>
          </cell>
          <cell r="AC30">
            <v>278.64363254376144</v>
          </cell>
          <cell r="AD30">
            <v>283.71723119999228</v>
          </cell>
          <cell r="AE30">
            <v>288.88321094919667</v>
          </cell>
          <cell r="AF30">
            <v>294.14325388468097</v>
          </cell>
          <cell r="AG30">
            <v>299.49907272764096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5"/>
  <sheetViews>
    <sheetView tabSelected="1" topLeftCell="A22" workbookViewId="0">
      <selection activeCell="I22" sqref="I22"/>
    </sheetView>
  </sheetViews>
  <sheetFormatPr baseColWidth="10" defaultRowHeight="15" x14ac:dyDescent="0"/>
  <cols>
    <col min="1" max="1" width="41.33203125" customWidth="1"/>
    <col min="12" max="12" width="10.83203125" style="7"/>
  </cols>
  <sheetData>
    <row r="1" spans="1:33" s="2" customFormat="1" ht="30" customHeight="1">
      <c r="A1" s="41" t="s">
        <v>10</v>
      </c>
      <c r="L1" s="6"/>
    </row>
    <row r="2" spans="1:33" s="2" customFormat="1" ht="30" customHeight="1">
      <c r="A2" s="41"/>
      <c r="L2" s="6"/>
    </row>
    <row r="3" spans="1:33">
      <c r="A3" s="11" t="s">
        <v>5</v>
      </c>
      <c r="B3" s="11">
        <v>1989</v>
      </c>
      <c r="C3" s="11">
        <v>1990</v>
      </c>
      <c r="D3" s="11">
        <v>1991</v>
      </c>
      <c r="E3" s="11">
        <v>1992</v>
      </c>
      <c r="F3" s="11">
        <v>1993</v>
      </c>
      <c r="G3" s="11">
        <v>1994</v>
      </c>
      <c r="H3" s="11">
        <v>1995</v>
      </c>
      <c r="I3" s="11">
        <v>1996</v>
      </c>
      <c r="J3" s="11">
        <v>1997</v>
      </c>
      <c r="K3" s="11">
        <v>1998</v>
      </c>
      <c r="L3" s="11">
        <v>1999</v>
      </c>
      <c r="M3" s="11">
        <v>2000</v>
      </c>
      <c r="N3" s="11">
        <v>2001</v>
      </c>
      <c r="O3" s="11">
        <v>2002</v>
      </c>
      <c r="P3" s="11">
        <v>2003</v>
      </c>
      <c r="Q3" s="11">
        <v>2004</v>
      </c>
      <c r="R3" s="11">
        <v>2005</v>
      </c>
      <c r="S3" s="11">
        <v>2006</v>
      </c>
      <c r="T3" s="11">
        <v>2007</v>
      </c>
      <c r="U3" s="11">
        <v>2008</v>
      </c>
      <c r="V3" s="11">
        <v>2009</v>
      </c>
      <c r="W3" s="11">
        <v>2010</v>
      </c>
      <c r="X3" s="11">
        <v>2011</v>
      </c>
      <c r="Y3" s="11">
        <v>2012</v>
      </c>
      <c r="Z3" s="11">
        <v>2013</v>
      </c>
      <c r="AA3" s="11">
        <v>2014</v>
      </c>
      <c r="AB3" s="11">
        <v>2015</v>
      </c>
      <c r="AC3" s="11">
        <v>2016</v>
      </c>
      <c r="AD3" s="11">
        <v>2017</v>
      </c>
      <c r="AE3" s="11">
        <v>2018</v>
      </c>
      <c r="AF3" s="11">
        <v>2019</v>
      </c>
      <c r="AG3" s="11">
        <v>2020</v>
      </c>
    </row>
    <row r="4" spans="1:33">
      <c r="A4" s="11" t="s">
        <v>6</v>
      </c>
      <c r="B4" s="16">
        <v>17.911999999999999</v>
      </c>
      <c r="C4" s="16">
        <v>18.308278521120425</v>
      </c>
      <c r="D4" s="16">
        <v>18.71332416295888</v>
      </c>
      <c r="E4" s="16">
        <v>19.127330886079942</v>
      </c>
      <c r="F4" s="16">
        <v>19.550496942160603</v>
      </c>
      <c r="G4" s="16">
        <v>19.983024968925275</v>
      </c>
      <c r="H4" s="16">
        <v>20.425122087181094</v>
      </c>
      <c r="I4" s="16">
        <v>20.876999999999999</v>
      </c>
      <c r="J4" s="16">
        <v>20.589749999685782</v>
      </c>
      <c r="K4" s="16">
        <v>20.306452318319717</v>
      </c>
      <c r="L4" s="16">
        <v>20.027052575309806</v>
      </c>
      <c r="M4" s="16">
        <v>19.751497138295363</v>
      </c>
      <c r="N4" s="16">
        <v>19.479733112851978</v>
      </c>
      <c r="O4" s="16">
        <v>19.21170833233813</v>
      </c>
      <c r="P4" s="16">
        <v>18.947371347881514</v>
      </c>
      <c r="Q4" s="16">
        <v>18.686671418503131</v>
      </c>
      <c r="R4" s="16">
        <v>18.429558501377265</v>
      </c>
      <c r="S4" s="16">
        <v>18.175983242225495</v>
      </c>
      <c r="T4" s="16">
        <v>17.925896965842853</v>
      </c>
      <c r="U4" s="16">
        <v>17.679251666754336</v>
      </c>
      <c r="V4" s="3">
        <v>17.436</v>
      </c>
      <c r="W4" s="16">
        <v>17.604896083103959</v>
      </c>
      <c r="X4" s="16">
        <v>17.775428200096876</v>
      </c>
      <c r="Y4" s="16">
        <v>17.947612198633927</v>
      </c>
      <c r="Z4" s="16">
        <v>18.121464079880663</v>
      </c>
      <c r="AA4" s="3">
        <v>18.297000000000001</v>
      </c>
      <c r="AB4" s="3">
        <v>18.474236271653655</v>
      </c>
      <c r="AC4" s="3">
        <v>18.653189365518038</v>
      </c>
      <c r="AD4" s="3">
        <v>18.833875911814921</v>
      </c>
      <c r="AE4" s="3">
        <v>19.016312701856879</v>
      </c>
      <c r="AF4" s="3">
        <v>19.200516689607721</v>
      </c>
      <c r="AG4" s="3">
        <v>19.38650499325804</v>
      </c>
    </row>
    <row r="5" spans="1:33">
      <c r="A5" s="11" t="s">
        <v>7</v>
      </c>
      <c r="B5" s="16">
        <v>34.526000000000003</v>
      </c>
      <c r="C5" s="16">
        <v>35.434851151712444</v>
      </c>
      <c r="D5" s="16">
        <v>36.367626604414546</v>
      </c>
      <c r="E5" s="16">
        <v>37.32495613359459</v>
      </c>
      <c r="F5" s="16">
        <v>38.307486092745194</v>
      </c>
      <c r="G5" s="16">
        <v>39.315879849757295</v>
      </c>
      <c r="H5" s="16">
        <v>40.350818234801608</v>
      </c>
      <c r="I5" s="16">
        <v>41.412999999999997</v>
      </c>
      <c r="J5" s="16">
        <v>41.688215735371685</v>
      </c>
      <c r="K5" s="16">
        <v>41.965260454419905</v>
      </c>
      <c r="L5" s="16">
        <v>42.244146311904935</v>
      </c>
      <c r="M5" s="16">
        <v>42.524885543363176</v>
      </c>
      <c r="N5" s="16">
        <v>42.807490465643944</v>
      </c>
      <c r="O5" s="16">
        <v>43.091973477449869</v>
      </c>
      <c r="P5" s="16">
        <v>43.378347059880838</v>
      </c>
      <c r="Q5" s="16">
        <v>43.666623776981588</v>
      </c>
      <c r="R5" s="16">
        <v>43.956816276292933</v>
      </c>
      <c r="S5" s="16">
        <v>44.248937289406648</v>
      </c>
      <c r="T5" s="16">
        <v>44.542999632524023</v>
      </c>
      <c r="U5" s="16">
        <v>44.839016207018169</v>
      </c>
      <c r="V5" s="3">
        <v>45.137</v>
      </c>
      <c r="W5" s="16">
        <v>46.159603058139218</v>
      </c>
      <c r="X5" s="16">
        <v>47.205373739614409</v>
      </c>
      <c r="Y5" s="16">
        <v>48.274836919416664</v>
      </c>
      <c r="Z5" s="16">
        <v>49.368529363862855</v>
      </c>
      <c r="AA5" s="3">
        <v>50.487000000000002</v>
      </c>
      <c r="AB5" s="3">
        <v>51.630810191113163</v>
      </c>
      <c r="AC5" s="3">
        <v>52.800534018475147</v>
      </c>
      <c r="AD5" s="3">
        <v>53.996758569479347</v>
      </c>
      <c r="AE5" s="3">
        <v>55.220084232300415</v>
      </c>
      <c r="AF5" s="3">
        <v>56.471124997230646</v>
      </c>
      <c r="AG5" s="3">
        <v>57.750508764843254</v>
      </c>
    </row>
    <row r="6" spans="1:33">
      <c r="A6" s="11" t="s">
        <v>8</v>
      </c>
      <c r="B6" s="16">
        <v>111.735</v>
      </c>
      <c r="C6" s="16">
        <v>114.74008575289946</v>
      </c>
      <c r="D6" s="16">
        <v>117.82599255902556</v>
      </c>
      <c r="E6" s="16">
        <v>120.99489408102284</v>
      </c>
      <c r="F6" s="16">
        <v>124.24902244166597</v>
      </c>
      <c r="G6" s="16">
        <v>127.59066979613087</v>
      </c>
      <c r="H6" s="16">
        <v>131.02218994655152</v>
      </c>
      <c r="I6" s="16">
        <v>134.54599999999999</v>
      </c>
      <c r="J6" s="16">
        <v>137.76772167193272</v>
      </c>
      <c r="K6" s="16">
        <v>141.06658789317498</v>
      </c>
      <c r="L6" s="16">
        <v>144.44444590010974</v>
      </c>
      <c r="M6" s="16">
        <v>147.90318716143821</v>
      </c>
      <c r="N6" s="16">
        <v>151.44474843732846</v>
      </c>
      <c r="O6" s="16">
        <v>155.07111286392563</v>
      </c>
      <c r="P6" s="16">
        <v>158.78431106383076</v>
      </c>
      <c r="Q6" s="16">
        <v>162.58642228317026</v>
      </c>
      <c r="R6" s="16">
        <v>166.47957555589258</v>
      </c>
      <c r="S6" s="16">
        <v>170.46595089594419</v>
      </c>
      <c r="T6" s="16">
        <v>174.54778051799229</v>
      </c>
      <c r="U6" s="16">
        <v>178.72735008737803</v>
      </c>
      <c r="V6" s="3">
        <v>183.00700000000001</v>
      </c>
      <c r="W6" s="16">
        <v>186.28280861198687</v>
      </c>
      <c r="X6" s="16">
        <v>189.61725389941438</v>
      </c>
      <c r="Y6" s="16">
        <v>193.01138545342599</v>
      </c>
      <c r="Z6" s="16">
        <v>196.46627165275086</v>
      </c>
      <c r="AA6" s="3">
        <v>199.983</v>
      </c>
      <c r="AB6" s="3">
        <v>203.56267746398208</v>
      </c>
      <c r="AC6" s="3">
        <v>207.20643082814638</v>
      </c>
      <c r="AD6" s="3">
        <v>210.91540704526321</v>
      </c>
      <c r="AE6" s="3">
        <v>214.69077359845289</v>
      </c>
      <c r="AF6" s="3">
        <v>218.53371886867717</v>
      </c>
      <c r="AG6" s="3">
        <v>222.44545250880859</v>
      </c>
    </row>
    <row r="7" spans="1:33">
      <c r="A7" s="11" t="s">
        <v>0</v>
      </c>
      <c r="B7" s="16">
        <v>164.173</v>
      </c>
      <c r="C7" s="16">
        <v>168.48423745283355</v>
      </c>
      <c r="D7" s="16">
        <v>172.90868943165319</v>
      </c>
      <c r="E7" s="16">
        <v>177.44932898747606</v>
      </c>
      <c r="F7" s="16">
        <v>182.10920724462548</v>
      </c>
      <c r="G7" s="16">
        <v>186.89145545096181</v>
      </c>
      <c r="H7" s="16">
        <v>191.79928708195328</v>
      </c>
      <c r="I7" s="16">
        <v>196.83599999999998</v>
      </c>
      <c r="J7" s="16">
        <v>200.21469563356743</v>
      </c>
      <c r="K7" s="16">
        <v>203.65138667541532</v>
      </c>
      <c r="L7" s="16">
        <v>207.14706861840432</v>
      </c>
      <c r="M7" s="16">
        <v>210.70275404305886</v>
      </c>
      <c r="N7" s="16">
        <v>214.31947291087735</v>
      </c>
      <c r="O7" s="16">
        <v>217.99827286267711</v>
      </c>
      <c r="P7" s="16">
        <v>221.74021952206041</v>
      </c>
      <c r="Q7" s="16">
        <v>225.54639680408948</v>
      </c>
      <c r="R7" s="16">
        <v>229.41790722925992</v>
      </c>
      <c r="S7" s="16">
        <v>233.35587224286354</v>
      </c>
      <c r="T7" s="16">
        <v>237.36143253983303</v>
      </c>
      <c r="U7" s="16">
        <v>241.43574839516259</v>
      </c>
      <c r="V7" s="16">
        <v>245.58</v>
      </c>
      <c r="W7" s="16">
        <v>250.05156946176223</v>
      </c>
      <c r="X7" s="16">
        <v>254.60455814924057</v>
      </c>
      <c r="Y7" s="16">
        <v>259.24044855988319</v>
      </c>
      <c r="Z7" s="16">
        <v>263.96075018474642</v>
      </c>
      <c r="AA7" s="16">
        <v>268.767</v>
      </c>
      <c r="AB7" s="3">
        <v>273.66076296738106</v>
      </c>
      <c r="AC7" s="3">
        <v>278.64363254376144</v>
      </c>
      <c r="AD7" s="3">
        <v>283.71723119999228</v>
      </c>
      <c r="AE7" s="3">
        <v>288.88321094919667</v>
      </c>
      <c r="AF7" s="3">
        <v>294.14325388468097</v>
      </c>
      <c r="AG7" s="3">
        <v>299.49907272764096</v>
      </c>
    </row>
    <row r="8" spans="1:33">
      <c r="A8" s="11"/>
      <c r="B8" s="11"/>
      <c r="C8" s="11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33">
      <c r="L9"/>
    </row>
    <row r="10" spans="1:33">
      <c r="A10" s="11" t="s">
        <v>9</v>
      </c>
      <c r="B10" s="11">
        <v>1989</v>
      </c>
      <c r="C10" s="11">
        <v>1990</v>
      </c>
      <c r="D10" s="11">
        <v>1991</v>
      </c>
      <c r="E10" s="11">
        <v>1992</v>
      </c>
      <c r="F10" s="11">
        <v>1993</v>
      </c>
      <c r="G10" s="11">
        <v>1994</v>
      </c>
      <c r="H10" s="11">
        <v>1995</v>
      </c>
      <c r="I10" s="11">
        <v>1996</v>
      </c>
      <c r="J10" s="11">
        <v>1997</v>
      </c>
      <c r="K10" s="11">
        <v>1998</v>
      </c>
      <c r="L10" s="11">
        <v>1999</v>
      </c>
      <c r="M10" s="11">
        <v>2000</v>
      </c>
      <c r="N10" s="11">
        <v>2001</v>
      </c>
      <c r="O10" s="11">
        <v>2002</v>
      </c>
      <c r="P10" s="11">
        <v>2003</v>
      </c>
      <c r="Q10" s="11">
        <v>2004</v>
      </c>
      <c r="R10" s="11">
        <v>2005</v>
      </c>
      <c r="S10" s="11">
        <v>2006</v>
      </c>
      <c r="T10" s="11">
        <v>2007</v>
      </c>
      <c r="U10" s="11">
        <v>2008</v>
      </c>
      <c r="V10" s="11">
        <v>2009</v>
      </c>
      <c r="W10" s="11">
        <v>2010</v>
      </c>
      <c r="X10" s="11">
        <v>2011</v>
      </c>
      <c r="Y10" s="11">
        <v>2012</v>
      </c>
      <c r="Z10" s="11">
        <v>2013</v>
      </c>
      <c r="AA10" s="11">
        <v>2014</v>
      </c>
      <c r="AB10" s="11">
        <v>2015</v>
      </c>
      <c r="AC10" s="11">
        <v>2016</v>
      </c>
      <c r="AD10" s="11">
        <v>2017</v>
      </c>
      <c r="AE10" s="11">
        <v>2018</v>
      </c>
      <c r="AF10" s="11">
        <v>2019</v>
      </c>
      <c r="AG10" s="11">
        <v>2020</v>
      </c>
    </row>
    <row r="11" spans="1:33">
      <c r="A11" s="11" t="s">
        <v>6</v>
      </c>
      <c r="B11" s="14">
        <v>2.2123633380997321E-2</v>
      </c>
      <c r="C11" s="13">
        <v>2.2123633380997321E-2</v>
      </c>
      <c r="D11" s="13">
        <v>2.2123633380997321E-2</v>
      </c>
      <c r="E11" s="13">
        <v>2.2123633380997321E-2</v>
      </c>
      <c r="F11" s="13">
        <v>2.2123633380997321E-2</v>
      </c>
      <c r="G11" s="13">
        <v>2.2123633380997321E-2</v>
      </c>
      <c r="H11" s="13">
        <v>2.2123633380997321E-2</v>
      </c>
      <c r="I11" s="13">
        <v>2.2123633380997321E-2</v>
      </c>
      <c r="J11" s="13">
        <v>9.6866301390203802E-3</v>
      </c>
      <c r="K11" s="13">
        <v>-2.5311705033218557E-2</v>
      </c>
      <c r="L11" s="13">
        <v>-2.5311705033218557E-2</v>
      </c>
      <c r="M11" s="13">
        <v>-2.5311705033218557E-2</v>
      </c>
      <c r="N11" s="13">
        <v>-2.5311705033218557E-2</v>
      </c>
      <c r="O11" s="13">
        <v>-2.5311705033218557E-2</v>
      </c>
      <c r="P11" s="13">
        <v>-2.5311705033218557E-2</v>
      </c>
      <c r="Q11" s="13">
        <v>-2.5311705033218557E-2</v>
      </c>
      <c r="R11" s="15">
        <v>-2.5311705033218557E-2</v>
      </c>
      <c r="S11" s="15">
        <v>-2.5311705033218557E-2</v>
      </c>
      <c r="T11" s="15">
        <v>-2.5311705033218557E-2</v>
      </c>
      <c r="U11" s="15">
        <v>-2.5311705033218557E-2</v>
      </c>
      <c r="V11" s="13">
        <v>-2.5311705033218557E-2</v>
      </c>
      <c r="W11" s="13">
        <v>9.6866301390203802E-3</v>
      </c>
      <c r="X11" s="15">
        <v>9.6866301390203802E-3</v>
      </c>
      <c r="Y11" s="15">
        <v>9.6866301390203802E-3</v>
      </c>
      <c r="Z11" s="15">
        <v>9.6866301390203802E-3</v>
      </c>
      <c r="AA11" s="13">
        <v>9.6866301390203802E-3</v>
      </c>
      <c r="AB11" s="13">
        <v>9.6866301390203802E-3</v>
      </c>
      <c r="AC11" s="15">
        <v>9.6866301390203802E-3</v>
      </c>
      <c r="AD11" s="15">
        <v>9.6866301390203802E-3</v>
      </c>
      <c r="AE11" s="15">
        <v>9.6866301390203802E-3</v>
      </c>
      <c r="AF11" s="15">
        <v>9.6866301390203802E-3</v>
      </c>
      <c r="AG11" s="15">
        <v>9.6866301390203802E-3</v>
      </c>
    </row>
    <row r="12" spans="1:33">
      <c r="A12" s="11" t="s">
        <v>7</v>
      </c>
      <c r="B12" s="14">
        <v>2.6323673513075407E-2</v>
      </c>
      <c r="C12" s="13">
        <v>2.6323673513075407E-2</v>
      </c>
      <c r="D12" s="13">
        <v>2.6323673513075407E-2</v>
      </c>
      <c r="E12" s="13">
        <v>2.6323673513075407E-2</v>
      </c>
      <c r="F12" s="13">
        <v>2.6323673513075407E-2</v>
      </c>
      <c r="G12" s="13">
        <v>2.6323673513075407E-2</v>
      </c>
      <c r="H12" s="13">
        <v>2.6323673513075407E-2</v>
      </c>
      <c r="I12" s="13">
        <v>2.6323673513075407E-2</v>
      </c>
      <c r="J12" s="13">
        <v>2.2655538873634029E-2</v>
      </c>
      <c r="K12" s="13">
        <v>-7.3402134401834296E-3</v>
      </c>
      <c r="L12" s="13">
        <v>-7.3402134401834296E-3</v>
      </c>
      <c r="M12" s="13">
        <v>-7.3402134401834296E-3</v>
      </c>
      <c r="N12" s="13">
        <v>-7.3402134401834296E-3</v>
      </c>
      <c r="O12" s="13">
        <v>-7.3402134401834296E-3</v>
      </c>
      <c r="P12" s="13">
        <v>-7.3402134401834296E-3</v>
      </c>
      <c r="Q12" s="13">
        <v>-7.3402134401834296E-3</v>
      </c>
      <c r="R12" s="15">
        <v>-7.3402134401834296E-3</v>
      </c>
      <c r="S12" s="15">
        <v>-7.3402134401834296E-3</v>
      </c>
      <c r="T12" s="15">
        <v>-7.3402134401834296E-3</v>
      </c>
      <c r="U12" s="15">
        <v>-7.3402134401834296E-3</v>
      </c>
      <c r="V12" s="13">
        <v>-7.3402134401834296E-3</v>
      </c>
      <c r="W12" s="13">
        <v>2.2655538873634029E-2</v>
      </c>
      <c r="X12" s="15">
        <v>2.2655538873634029E-2</v>
      </c>
      <c r="Y12" s="15">
        <v>2.2655538873634029E-2</v>
      </c>
      <c r="Z12" s="15">
        <v>2.2655538873634029E-2</v>
      </c>
      <c r="AA12" s="13">
        <v>2.2655538873634029E-2</v>
      </c>
      <c r="AB12" s="13">
        <v>2.2655538873634029E-2</v>
      </c>
      <c r="AC12" s="15">
        <v>2.2655538873634029E-2</v>
      </c>
      <c r="AD12" s="15">
        <v>2.2655538873634029E-2</v>
      </c>
      <c r="AE12" s="15">
        <v>2.2655538873634029E-2</v>
      </c>
      <c r="AF12" s="15">
        <v>2.2655538873634029E-2</v>
      </c>
      <c r="AG12" s="15">
        <v>2.2655538873634029E-2</v>
      </c>
    </row>
    <row r="13" spans="1:33">
      <c r="A13" s="11" t="s">
        <v>8</v>
      </c>
      <c r="B13" s="14">
        <v>2.6894757711544814E-2</v>
      </c>
      <c r="C13" s="13">
        <v>2.6894757711544814E-2</v>
      </c>
      <c r="D13" s="13">
        <v>2.6894757711544814E-2</v>
      </c>
      <c r="E13" s="13">
        <v>2.6894757711544814E-2</v>
      </c>
      <c r="F13" s="13">
        <v>2.6894757711544814E-2</v>
      </c>
      <c r="G13" s="13">
        <v>2.6894757711544814E-2</v>
      </c>
      <c r="H13" s="13">
        <v>2.6894757711544814E-2</v>
      </c>
      <c r="I13" s="13">
        <v>2.6894757711544814E-2</v>
      </c>
      <c r="J13" s="13">
        <v>1.7899908812159415E-2</v>
      </c>
      <c r="K13" s="13">
        <v>9.4165286525851322E-3</v>
      </c>
      <c r="L13" s="13">
        <v>9.4165286525851322E-3</v>
      </c>
      <c r="M13" s="13">
        <v>9.4165286525851322E-3</v>
      </c>
      <c r="N13" s="13">
        <v>9.4165286525851322E-3</v>
      </c>
      <c r="O13" s="13">
        <v>9.4165286525851322E-3</v>
      </c>
      <c r="P13" s="13">
        <v>9.4165286525851322E-3</v>
      </c>
      <c r="Q13" s="13">
        <v>9.4165286525851322E-3</v>
      </c>
      <c r="R13" s="15">
        <v>9.4165286525851322E-3</v>
      </c>
      <c r="S13" s="15">
        <v>9.4165286525851322E-3</v>
      </c>
      <c r="T13" s="15">
        <v>9.4165286525851322E-3</v>
      </c>
      <c r="U13" s="15">
        <v>9.4165286525851322E-3</v>
      </c>
      <c r="V13" s="13">
        <v>9.4165286525851322E-3</v>
      </c>
      <c r="W13" s="13">
        <v>1.7899908812159415E-2</v>
      </c>
      <c r="X13" s="15">
        <v>1.7899908812159415E-2</v>
      </c>
      <c r="Y13" s="15">
        <v>1.7899908812159415E-2</v>
      </c>
      <c r="Z13" s="15">
        <v>1.7899908812159415E-2</v>
      </c>
      <c r="AA13" s="13">
        <v>1.7899908812159415E-2</v>
      </c>
      <c r="AB13" s="13">
        <v>1.7899908812159415E-2</v>
      </c>
      <c r="AC13" s="15">
        <v>1.7899908812159415E-2</v>
      </c>
      <c r="AD13" s="15">
        <v>1.7899908812159415E-2</v>
      </c>
      <c r="AE13" s="15">
        <v>1.7899908812159415E-2</v>
      </c>
      <c r="AF13" s="15">
        <v>1.7899908812159415E-2</v>
      </c>
      <c r="AG13" s="15">
        <v>1.7899908812159415E-2</v>
      </c>
    </row>
    <row r="14" spans="1:33">
      <c r="A14" s="11" t="s">
        <v>0</v>
      </c>
      <c r="B14" s="14">
        <v>2.6260331801414072E-2</v>
      </c>
      <c r="C14" s="13">
        <v>2.6260331801414072E-2</v>
      </c>
      <c r="D14" s="13">
        <v>2.6260331801414072E-2</v>
      </c>
      <c r="E14" s="13">
        <v>2.6260331801414072E-2</v>
      </c>
      <c r="F14" s="13">
        <v>2.6260331801414072E-2</v>
      </c>
      <c r="G14" s="13">
        <v>2.6260331801414072E-2</v>
      </c>
      <c r="H14" s="13">
        <v>2.6260331801414072E-2</v>
      </c>
      <c r="I14" s="13">
        <v>2.6260331801414072E-2</v>
      </c>
      <c r="J14" s="13">
        <v>1.820819880186586E-2</v>
      </c>
      <c r="K14" s="13">
        <v>3.0663624836684278E-3</v>
      </c>
      <c r="L14" s="13">
        <v>3.0663624836684278E-3</v>
      </c>
      <c r="M14" s="13">
        <v>3.0663624836684278E-3</v>
      </c>
      <c r="N14" s="13">
        <v>3.0663624836684278E-3</v>
      </c>
      <c r="O14" s="13">
        <v>3.0663624836684278E-3</v>
      </c>
      <c r="P14" s="13">
        <v>3.0663624836684278E-3</v>
      </c>
      <c r="Q14" s="13">
        <v>3.0663624836684278E-3</v>
      </c>
      <c r="R14" s="15">
        <v>3.0663624836684278E-3</v>
      </c>
      <c r="S14" s="15">
        <v>3.0663624836684278E-3</v>
      </c>
      <c r="T14" s="15">
        <v>3.0663624836684278E-3</v>
      </c>
      <c r="U14" s="15">
        <v>3.0663624836684278E-3</v>
      </c>
      <c r="V14" s="13">
        <v>3.0663624836684278E-3</v>
      </c>
      <c r="W14" s="13">
        <v>1.820819880186586E-2</v>
      </c>
      <c r="X14" s="15">
        <v>1.820819880186586E-2</v>
      </c>
      <c r="Y14" s="15">
        <v>1.820819880186586E-2</v>
      </c>
      <c r="Z14" s="15">
        <v>1.820819880186586E-2</v>
      </c>
      <c r="AA14" s="13">
        <v>1.820819880186586E-2</v>
      </c>
      <c r="AB14" s="13">
        <v>1.820819880186586E-2</v>
      </c>
      <c r="AC14" s="15">
        <v>1.820819880186586E-2</v>
      </c>
      <c r="AD14" s="15">
        <v>1.820819880186586E-2</v>
      </c>
      <c r="AE14" s="15">
        <v>1.820819880186586E-2</v>
      </c>
      <c r="AF14" s="15">
        <v>1.820819880186586E-2</v>
      </c>
      <c r="AG14" s="15">
        <v>1.820819880186586E-2</v>
      </c>
    </row>
    <row r="26" spans="8:8">
      <c r="H26" t="s">
        <v>11</v>
      </c>
    </row>
    <row r="43" spans="12:12" s="1" customFormat="1" ht="14">
      <c r="L43" s="10"/>
    </row>
    <row r="44" spans="12:12" s="1" customFormat="1" ht="14">
      <c r="L44" s="10"/>
    </row>
    <row r="45" spans="12:12" s="1" customFormat="1" ht="14">
      <c r="L45" s="10"/>
    </row>
    <row r="46" spans="12:12" s="1" customFormat="1" ht="14">
      <c r="L46" s="10"/>
    </row>
    <row r="47" spans="12:12" s="1" customFormat="1" ht="14">
      <c r="L47" s="10"/>
    </row>
    <row r="48" spans="12:12" s="1" customFormat="1" ht="14">
      <c r="L48" s="10"/>
    </row>
    <row r="49" spans="12:12" s="1" customFormat="1" ht="14">
      <c r="L49" s="10"/>
    </row>
    <row r="50" spans="12:12" s="1" customFormat="1" ht="14">
      <c r="L50" s="10"/>
    </row>
    <row r="51" spans="12:12" s="1" customFormat="1" ht="14">
      <c r="L51" s="10"/>
    </row>
    <row r="52" spans="12:12" s="1" customFormat="1" ht="14">
      <c r="L52" s="10"/>
    </row>
    <row r="53" spans="12:12" s="1" customFormat="1" ht="14">
      <c r="L53" s="10"/>
    </row>
    <row r="54" spans="12:12" s="1" customFormat="1" ht="14">
      <c r="L54" s="10"/>
    </row>
    <row r="55" spans="12:12" s="1" customFormat="1" ht="14">
      <c r="L55" s="10"/>
    </row>
    <row r="56" spans="12:12" s="1" customFormat="1" ht="14">
      <c r="L56" s="10"/>
    </row>
    <row r="57" spans="12:12" s="1" customFormat="1" ht="14">
      <c r="L57" s="10"/>
    </row>
    <row r="58" spans="12:12" s="1" customFormat="1" ht="14">
      <c r="L58" s="10"/>
    </row>
    <row r="59" spans="12:12" s="1" customFormat="1" ht="14">
      <c r="L59" s="10"/>
    </row>
    <row r="60" spans="12:12" s="1" customFormat="1" ht="14">
      <c r="L60" s="10"/>
    </row>
    <row r="61" spans="12:12" s="1" customFormat="1" ht="14">
      <c r="L61" s="10"/>
    </row>
    <row r="62" spans="12:12" s="1" customFormat="1" ht="14">
      <c r="L62" s="10"/>
    </row>
    <row r="63" spans="12:12" s="1" customFormat="1" ht="14">
      <c r="L63" s="10"/>
    </row>
    <row r="64" spans="12:12" s="1" customFormat="1" ht="14">
      <c r="L64" s="10"/>
    </row>
    <row r="65" spans="1:22" s="1" customFormat="1" ht="14">
      <c r="L65" s="10"/>
    </row>
    <row r="66" spans="1:22" s="1" customFormat="1" ht="14">
      <c r="L66" s="10"/>
    </row>
    <row r="67" spans="1:22" s="1" customFormat="1" ht="14">
      <c r="L67" s="10"/>
    </row>
    <row r="68" spans="1:22" s="1" customFormat="1" ht="14">
      <c r="L68" s="10"/>
    </row>
    <row r="72" spans="1:22" s="2" customFormat="1" ht="17" customHeight="1">
      <c r="A72" s="2" t="s">
        <v>4</v>
      </c>
      <c r="L72" s="6"/>
    </row>
    <row r="73" spans="1:22">
      <c r="A73" t="s">
        <v>0</v>
      </c>
      <c r="B73">
        <v>2000</v>
      </c>
      <c r="C73">
        <v>2001</v>
      </c>
      <c r="D73">
        <v>2002</v>
      </c>
      <c r="E73">
        <v>2003</v>
      </c>
      <c r="F73">
        <v>2004</v>
      </c>
      <c r="G73">
        <v>2005</v>
      </c>
      <c r="H73">
        <v>2006</v>
      </c>
      <c r="I73">
        <v>2007</v>
      </c>
      <c r="J73">
        <v>2008</v>
      </c>
      <c r="K73">
        <v>2009</v>
      </c>
      <c r="L73" s="7">
        <v>2010</v>
      </c>
      <c r="M73">
        <v>2011</v>
      </c>
      <c r="N73">
        <v>2012</v>
      </c>
      <c r="O73">
        <v>2013</v>
      </c>
      <c r="P73">
        <v>2014</v>
      </c>
      <c r="Q73">
        <v>2015</v>
      </c>
      <c r="R73">
        <v>2016</v>
      </c>
      <c r="S73">
        <v>2017</v>
      </c>
      <c r="T73">
        <v>2018</v>
      </c>
      <c r="U73">
        <v>2019</v>
      </c>
      <c r="V73">
        <v>2020</v>
      </c>
    </row>
    <row r="74" spans="1:22">
      <c r="A74" t="s">
        <v>1</v>
      </c>
      <c r="B74" s="3">
        <v>45.012</v>
      </c>
      <c r="C74" s="3">
        <v>45.796999999999997</v>
      </c>
      <c r="D74" s="3">
        <v>46.81</v>
      </c>
      <c r="E74" s="3">
        <v>47.524000000000001</v>
      </c>
      <c r="F74" s="3">
        <v>48.244</v>
      </c>
      <c r="G74" s="3">
        <v>48.966999999999999</v>
      </c>
      <c r="H74" s="3">
        <v>49.012999999999998</v>
      </c>
      <c r="I74" s="3">
        <v>49.12</v>
      </c>
      <c r="J74" s="3">
        <v>48.997999999999998</v>
      </c>
      <c r="K74" s="3">
        <v>49.225999999999999</v>
      </c>
      <c r="L74" s="8">
        <v>49.505000000000003</v>
      </c>
      <c r="M74" s="3">
        <v>49.49</v>
      </c>
      <c r="N74" s="3">
        <v>49.49</v>
      </c>
      <c r="O74" s="3">
        <v>49.49</v>
      </c>
      <c r="P74" s="3">
        <v>49.084000000000003</v>
      </c>
      <c r="Q74" s="3">
        <v>48.972999999999999</v>
      </c>
      <c r="R74" s="3">
        <v>48.951000000000001</v>
      </c>
      <c r="S74" s="3">
        <v>49.046999999999997</v>
      </c>
    </row>
    <row r="75" spans="1:22">
      <c r="A75" t="s">
        <v>2</v>
      </c>
      <c r="B75" s="3">
        <v>20.402999999999999</v>
      </c>
      <c r="C75" s="3">
        <v>20.626000000000001</v>
      </c>
      <c r="D75" s="3">
        <v>20.446999999999999</v>
      </c>
      <c r="E75" s="3">
        <v>20.454000000000001</v>
      </c>
      <c r="F75" s="3">
        <v>20.344000000000001</v>
      </c>
      <c r="G75" s="3">
        <v>20.265000000000001</v>
      </c>
      <c r="H75" s="3">
        <v>20.152000000000001</v>
      </c>
      <c r="I75" s="3">
        <v>19.98</v>
      </c>
      <c r="J75" s="3">
        <v>19.925999999999998</v>
      </c>
      <c r="K75" s="3">
        <v>19.739000000000001</v>
      </c>
      <c r="L75" s="8">
        <v>19.585000000000001</v>
      </c>
      <c r="M75" s="3">
        <v>19.585000000000001</v>
      </c>
      <c r="N75" s="3">
        <v>19.585000000000001</v>
      </c>
      <c r="O75" s="3">
        <v>19.585000000000001</v>
      </c>
      <c r="P75" s="3">
        <v>18.559999999999999</v>
      </c>
      <c r="Q75" s="3">
        <v>18.189</v>
      </c>
      <c r="R75" s="3">
        <v>17.821999999999999</v>
      </c>
      <c r="S75" s="3">
        <v>17.353000000000002</v>
      </c>
    </row>
    <row r="76" spans="1:22">
      <c r="A76" t="s">
        <v>0</v>
      </c>
      <c r="B76" s="3">
        <v>65.414999999999992</v>
      </c>
      <c r="C76" s="3">
        <v>66.423000000000002</v>
      </c>
      <c r="D76" s="3">
        <v>67.257000000000005</v>
      </c>
      <c r="E76" s="3">
        <v>67.978000000000009</v>
      </c>
      <c r="F76" s="3">
        <v>68.587999999999994</v>
      </c>
      <c r="G76" s="3">
        <v>69.231999999999999</v>
      </c>
      <c r="H76" s="3">
        <v>69.164999999999992</v>
      </c>
      <c r="I76" s="3">
        <v>69.099999999999994</v>
      </c>
      <c r="J76" s="3">
        <v>68.923999999999992</v>
      </c>
      <c r="K76" s="3">
        <v>68.965000000000003</v>
      </c>
      <c r="L76" s="8">
        <v>69.09</v>
      </c>
      <c r="M76" s="3">
        <v>69.075000000000003</v>
      </c>
      <c r="N76" s="3">
        <v>69.075000000000003</v>
      </c>
      <c r="O76" s="3">
        <v>69.075000000000003</v>
      </c>
      <c r="P76" s="3">
        <v>67.644000000000005</v>
      </c>
      <c r="Q76" s="3">
        <v>67.162000000000006</v>
      </c>
      <c r="R76" s="3">
        <v>66.772999999999996</v>
      </c>
      <c r="S76" s="3">
        <v>66.400000000000006</v>
      </c>
    </row>
    <row r="77" spans="1:22">
      <c r="A77" t="s">
        <v>3</v>
      </c>
      <c r="B77" s="5">
        <v>0.31190094015134145</v>
      </c>
      <c r="C77" s="5">
        <v>0.31052496876082081</v>
      </c>
      <c r="D77" s="5">
        <v>0.30401296519321408</v>
      </c>
      <c r="E77" s="5">
        <v>0.30089146488569829</v>
      </c>
      <c r="F77" s="5">
        <v>0.29661165218405555</v>
      </c>
      <c r="G77" s="5">
        <v>0.29271146290732608</v>
      </c>
      <c r="H77" s="5">
        <v>0.29136123762018368</v>
      </c>
      <c r="I77" s="5">
        <v>0.28914616497829237</v>
      </c>
      <c r="J77" s="5">
        <v>0.28910103882537286</v>
      </c>
      <c r="K77" s="5">
        <v>0.28621764663234972</v>
      </c>
      <c r="L77" s="9">
        <v>0.28347083514256766</v>
      </c>
      <c r="M77" s="5">
        <v>0.28353239232718058</v>
      </c>
      <c r="N77" s="5">
        <v>0.28353239232718058</v>
      </c>
      <c r="O77" s="5">
        <v>0.28353239232718058</v>
      </c>
      <c r="P77" s="5">
        <v>0.2743776240316953</v>
      </c>
      <c r="Q77" s="5">
        <v>0.27082278669485721</v>
      </c>
      <c r="R77" s="5">
        <v>0.26690428766118041</v>
      </c>
      <c r="S77" s="5">
        <v>0.26134036144578315</v>
      </c>
    </row>
    <row r="79" spans="1:22" s="1" customFormat="1" ht="14">
      <c r="L79" s="10"/>
    </row>
    <row r="80" spans="1:22" s="1" customFormat="1" ht="14">
      <c r="L80" s="10"/>
    </row>
    <row r="81" spans="12:12" s="1" customFormat="1" ht="14">
      <c r="L81" s="10"/>
    </row>
    <row r="82" spans="12:12" s="1" customFormat="1" ht="14">
      <c r="L82" s="10"/>
    </row>
    <row r="83" spans="12:12" s="1" customFormat="1" ht="14">
      <c r="L83" s="10"/>
    </row>
    <row r="84" spans="12:12" s="1" customFormat="1" ht="14">
      <c r="L84" s="10"/>
    </row>
    <row r="85" spans="12:12" s="1" customFormat="1" ht="14">
      <c r="L85" s="10"/>
    </row>
    <row r="86" spans="12:12" s="1" customFormat="1" ht="14">
      <c r="L86" s="10"/>
    </row>
    <row r="87" spans="12:12" s="1" customFormat="1" ht="14">
      <c r="L87" s="10"/>
    </row>
    <row r="88" spans="12:12" s="1" customFormat="1" ht="14">
      <c r="L88" s="10"/>
    </row>
    <row r="89" spans="12:12" s="1" customFormat="1" ht="14">
      <c r="L89" s="10"/>
    </row>
    <row r="90" spans="12:12" s="1" customFormat="1" ht="14">
      <c r="L90" s="10"/>
    </row>
    <row r="91" spans="12:12" s="1" customFormat="1" ht="14">
      <c r="L91" s="10"/>
    </row>
    <row r="92" spans="12:12" s="1" customFormat="1" ht="14">
      <c r="L92" s="10"/>
    </row>
    <row r="93" spans="12:12" s="1" customFormat="1" ht="14">
      <c r="L93" s="10"/>
    </row>
    <row r="94" spans="12:12" s="1" customFormat="1" ht="14">
      <c r="L94" s="10"/>
    </row>
    <row r="95" spans="12:12" s="1" customFormat="1" ht="14">
      <c r="L95" s="10"/>
    </row>
    <row r="96" spans="12:12" s="1" customFormat="1" ht="14">
      <c r="L96" s="10"/>
    </row>
    <row r="97" spans="12:12" s="1" customFormat="1" ht="14">
      <c r="L97" s="10"/>
    </row>
    <row r="98" spans="12:12" s="1" customFormat="1" ht="14">
      <c r="L98" s="10"/>
    </row>
    <row r="99" spans="12:12" s="1" customFormat="1" ht="14">
      <c r="L99" s="10"/>
    </row>
    <row r="100" spans="12:12" s="1" customFormat="1" ht="14">
      <c r="L100" s="10"/>
    </row>
    <row r="101" spans="12:12" s="1" customFormat="1" ht="14">
      <c r="L101" s="10"/>
    </row>
    <row r="102" spans="12:12" s="1" customFormat="1" ht="14">
      <c r="L102" s="10"/>
    </row>
    <row r="103" spans="12:12" s="1" customFormat="1" ht="14">
      <c r="L103" s="10"/>
    </row>
    <row r="104" spans="12:12" s="1" customFormat="1" ht="14">
      <c r="L104" s="10"/>
    </row>
    <row r="105" spans="12:12" s="1" customFormat="1" ht="14">
      <c r="L105" s="10"/>
    </row>
    <row r="106" spans="12:12" s="1" customFormat="1" ht="14">
      <c r="L106" s="10"/>
    </row>
    <row r="107" spans="12:12" s="1" customFormat="1" ht="14">
      <c r="L107" s="10"/>
    </row>
    <row r="108" spans="12:12" s="1" customFormat="1" ht="14">
      <c r="L108" s="10"/>
    </row>
    <row r="109" spans="12:12" s="1" customFormat="1" ht="14">
      <c r="L109" s="10"/>
    </row>
    <row r="110" spans="12:12" s="1" customFormat="1" ht="14">
      <c r="L110" s="10"/>
    </row>
    <row r="111" spans="12:12" s="1" customFormat="1" ht="14">
      <c r="L111" s="10"/>
    </row>
    <row r="112" spans="12:12" s="1" customFormat="1" ht="14">
      <c r="L112" s="10"/>
    </row>
    <row r="113" spans="12:12" s="1" customFormat="1" ht="14">
      <c r="L113" s="10"/>
    </row>
    <row r="114" spans="12:12" s="1" customFormat="1" ht="14">
      <c r="L114" s="10"/>
    </row>
    <row r="115" spans="12:12" s="1" customFormat="1" ht="14">
      <c r="L115" s="10"/>
    </row>
    <row r="116" spans="12:12" s="1" customFormat="1" ht="14">
      <c r="L116" s="10"/>
    </row>
    <row r="117" spans="12:12" s="1" customFormat="1" ht="14">
      <c r="L117" s="10"/>
    </row>
    <row r="118" spans="12:12" s="1" customFormat="1" ht="14">
      <c r="L118" s="10"/>
    </row>
    <row r="119" spans="12:12" s="1" customFormat="1" ht="14">
      <c r="L119" s="10"/>
    </row>
    <row r="120" spans="12:12" s="1" customFormat="1" ht="14">
      <c r="L120" s="10"/>
    </row>
    <row r="121" spans="12:12" s="1" customFormat="1" ht="14">
      <c r="L121" s="10"/>
    </row>
    <row r="122" spans="12:12" s="1" customFormat="1" ht="14">
      <c r="L122" s="10"/>
    </row>
    <row r="123" spans="12:12" s="1" customFormat="1" ht="14">
      <c r="L123" s="10"/>
    </row>
    <row r="124" spans="12:12" s="1" customFormat="1" ht="14">
      <c r="L124" s="10"/>
    </row>
    <row r="125" spans="12:12" s="1" customFormat="1" ht="14">
      <c r="L125" s="10"/>
    </row>
    <row r="126" spans="12:12" s="1" customFormat="1" ht="14">
      <c r="L126" s="10"/>
    </row>
    <row r="127" spans="12:12" s="1" customFormat="1" ht="14">
      <c r="L127" s="10"/>
    </row>
    <row r="128" spans="12:12" s="1" customFormat="1" ht="14">
      <c r="L128" s="10"/>
    </row>
    <row r="129" spans="1:23" s="1" customFormat="1" ht="14">
      <c r="L129" s="10"/>
    </row>
    <row r="130" spans="1:23" s="1" customFormat="1" ht="14">
      <c r="L130" s="10"/>
    </row>
    <row r="131" spans="1:23" s="1" customFormat="1" ht="14">
      <c r="L131" s="10"/>
    </row>
    <row r="132" spans="1:23" s="1" customFormat="1" ht="14">
      <c r="L132" s="10"/>
    </row>
    <row r="133" spans="1:23" s="1" customFormat="1" ht="14">
      <c r="L133" s="10"/>
    </row>
    <row r="134" spans="1:23" s="1" customFormat="1" ht="14">
      <c r="L134" s="10"/>
    </row>
    <row r="135" spans="1:23" s="1" customFormat="1" ht="14">
      <c r="L135" s="10"/>
    </row>
    <row r="139" spans="1:23" s="2" customFormat="1" ht="17" customHeight="1">
      <c r="A139" s="2" t="s">
        <v>4</v>
      </c>
      <c r="L139" s="6"/>
    </row>
    <row r="140" spans="1:23">
      <c r="A140" t="s">
        <v>0</v>
      </c>
      <c r="B140">
        <v>2000</v>
      </c>
      <c r="C140">
        <v>2001</v>
      </c>
      <c r="D140">
        <v>2002</v>
      </c>
      <c r="E140">
        <v>2003</v>
      </c>
      <c r="F140">
        <v>2004</v>
      </c>
      <c r="G140">
        <v>2005</v>
      </c>
      <c r="H140">
        <v>2006</v>
      </c>
      <c r="I140">
        <v>2007</v>
      </c>
      <c r="J140">
        <v>2008</v>
      </c>
      <c r="K140">
        <v>2009</v>
      </c>
      <c r="L140" s="7">
        <v>2010</v>
      </c>
      <c r="M140">
        <v>2011</v>
      </c>
      <c r="N140">
        <v>2012</v>
      </c>
      <c r="O140">
        <v>2013</v>
      </c>
      <c r="P140">
        <v>2014</v>
      </c>
      <c r="Q140">
        <v>2015</v>
      </c>
      <c r="R140">
        <v>2016</v>
      </c>
      <c r="S140">
        <v>2017</v>
      </c>
      <c r="T140">
        <v>2018</v>
      </c>
      <c r="U140">
        <v>2019</v>
      </c>
      <c r="V140">
        <v>2020</v>
      </c>
    </row>
    <row r="141" spans="1:23">
      <c r="A141" t="s">
        <v>12</v>
      </c>
      <c r="B141" s="3">
        <f>+M7</f>
        <v>210.70275404305886</v>
      </c>
      <c r="C141" s="3">
        <f t="shared" ref="C141:V141" si="0">+N7</f>
        <v>214.31947291087735</v>
      </c>
      <c r="D141" s="3">
        <f t="shared" si="0"/>
        <v>217.99827286267711</v>
      </c>
      <c r="E141" s="3">
        <f t="shared" si="0"/>
        <v>221.74021952206041</v>
      </c>
      <c r="F141" s="3">
        <f t="shared" si="0"/>
        <v>225.54639680408948</v>
      </c>
      <c r="G141" s="3">
        <f t="shared" si="0"/>
        <v>229.41790722925992</v>
      </c>
      <c r="H141" s="3">
        <f t="shared" si="0"/>
        <v>233.35587224286354</v>
      </c>
      <c r="I141" s="3">
        <f t="shared" si="0"/>
        <v>237.36143253983303</v>
      </c>
      <c r="J141" s="3">
        <f t="shared" si="0"/>
        <v>241.43574839516259</v>
      </c>
      <c r="K141" s="3">
        <f t="shared" si="0"/>
        <v>245.58</v>
      </c>
      <c r="L141" s="3">
        <f t="shared" si="0"/>
        <v>250.05156946176223</v>
      </c>
      <c r="M141" s="3">
        <f t="shared" si="0"/>
        <v>254.60455814924057</v>
      </c>
      <c r="N141" s="3">
        <f t="shared" si="0"/>
        <v>259.24044855988319</v>
      </c>
      <c r="O141" s="3">
        <f t="shared" si="0"/>
        <v>263.96075018474642</v>
      </c>
      <c r="P141" s="3">
        <f t="shared" si="0"/>
        <v>268.767</v>
      </c>
      <c r="Q141" s="3">
        <f t="shared" si="0"/>
        <v>273.66076296738106</v>
      </c>
      <c r="R141" s="3">
        <f t="shared" si="0"/>
        <v>278.64363254376144</v>
      </c>
      <c r="S141" s="3">
        <f t="shared" si="0"/>
        <v>283.71723119999228</v>
      </c>
      <c r="T141" s="3">
        <f t="shared" si="0"/>
        <v>288.88321094919667</v>
      </c>
      <c r="U141" s="3">
        <f t="shared" si="0"/>
        <v>294.14325388468097</v>
      </c>
      <c r="V141" s="3">
        <f t="shared" si="0"/>
        <v>299.49907272764096</v>
      </c>
    </row>
    <row r="142" spans="1:23">
      <c r="A142" t="s">
        <v>13</v>
      </c>
      <c r="B142" s="3">
        <f>+B76</f>
        <v>65.414999999999992</v>
      </c>
      <c r="C142" s="3">
        <f t="shared" ref="C142:V142" si="1">+C76</f>
        <v>66.423000000000002</v>
      </c>
      <c r="D142" s="3">
        <f t="shared" si="1"/>
        <v>67.257000000000005</v>
      </c>
      <c r="E142" s="3">
        <f t="shared" si="1"/>
        <v>67.978000000000009</v>
      </c>
      <c r="F142" s="3">
        <f t="shared" si="1"/>
        <v>68.587999999999994</v>
      </c>
      <c r="G142" s="3">
        <f t="shared" si="1"/>
        <v>69.231999999999999</v>
      </c>
      <c r="H142" s="3">
        <f t="shared" si="1"/>
        <v>69.164999999999992</v>
      </c>
      <c r="I142" s="3">
        <f t="shared" si="1"/>
        <v>69.099999999999994</v>
      </c>
      <c r="J142" s="3">
        <f t="shared" si="1"/>
        <v>68.923999999999992</v>
      </c>
      <c r="K142" s="3">
        <f t="shared" si="1"/>
        <v>68.965000000000003</v>
      </c>
      <c r="L142" s="3">
        <f t="shared" si="1"/>
        <v>69.09</v>
      </c>
      <c r="M142" s="3">
        <f t="shared" si="1"/>
        <v>69.075000000000003</v>
      </c>
      <c r="N142" s="3">
        <f t="shared" si="1"/>
        <v>69.075000000000003</v>
      </c>
      <c r="O142" s="3">
        <f t="shared" si="1"/>
        <v>69.075000000000003</v>
      </c>
      <c r="P142" s="3">
        <f t="shared" si="1"/>
        <v>67.644000000000005</v>
      </c>
      <c r="Q142" s="3">
        <f t="shared" si="1"/>
        <v>67.162000000000006</v>
      </c>
      <c r="R142" s="3">
        <f t="shared" si="1"/>
        <v>66.772999999999996</v>
      </c>
      <c r="S142" s="3">
        <f t="shared" si="1"/>
        <v>66.400000000000006</v>
      </c>
      <c r="T142" s="3">
        <f t="shared" si="1"/>
        <v>0</v>
      </c>
      <c r="U142" s="3">
        <f t="shared" si="1"/>
        <v>0</v>
      </c>
      <c r="V142" s="3">
        <f t="shared" si="1"/>
        <v>0</v>
      </c>
    </row>
    <row r="143" spans="1:23">
      <c r="A143" t="s">
        <v>14</v>
      </c>
      <c r="B143" s="4">
        <f t="shared" ref="B143:W143" si="2">+B76/M7</f>
        <v>0.31046105826709741</v>
      </c>
      <c r="C143" s="4">
        <f t="shared" si="2"/>
        <v>0.30992517431032202</v>
      </c>
      <c r="D143" s="4">
        <f t="shared" si="2"/>
        <v>0.3085207929255796</v>
      </c>
      <c r="E143" s="4">
        <f t="shared" si="2"/>
        <v>0.30656594526026903</v>
      </c>
      <c r="F143" s="4">
        <f t="shared" si="2"/>
        <v>0.30409707701770916</v>
      </c>
      <c r="G143" s="4">
        <f t="shared" si="2"/>
        <v>0.30177243283287242</v>
      </c>
      <c r="H143" s="4">
        <f t="shared" si="2"/>
        <v>0.29639279841227645</v>
      </c>
      <c r="I143" s="4">
        <f t="shared" si="2"/>
        <v>0.29111721841501742</v>
      </c>
      <c r="J143" s="4">
        <f t="shared" si="2"/>
        <v>0.28547553731434477</v>
      </c>
      <c r="K143" s="4">
        <f t="shared" si="2"/>
        <v>0.28082498574802506</v>
      </c>
      <c r="L143" s="4">
        <f t="shared" si="2"/>
        <v>0.27630300481103443</v>
      </c>
      <c r="M143" s="4">
        <f t="shared" si="2"/>
        <v>0.27130307682673371</v>
      </c>
      <c r="N143" s="4">
        <f t="shared" si="2"/>
        <v>0.26645147539175024</v>
      </c>
      <c r="O143" s="4">
        <f t="shared" si="2"/>
        <v>0.26168663315153612</v>
      </c>
      <c r="P143" s="4">
        <f t="shared" si="2"/>
        <v>0.25168268425811208</v>
      </c>
      <c r="Q143" s="4">
        <f t="shared" si="2"/>
        <v>0.24542064149695209</v>
      </c>
      <c r="R143" s="4">
        <f t="shared" si="2"/>
        <v>0.23963583660758223</v>
      </c>
      <c r="S143" s="4">
        <f t="shared" si="2"/>
        <v>0.23403583814475704</v>
      </c>
      <c r="T143" s="4">
        <f t="shared" si="2"/>
        <v>0</v>
      </c>
      <c r="U143" s="4">
        <f t="shared" si="2"/>
        <v>0</v>
      </c>
      <c r="V143" s="4">
        <f t="shared" si="2"/>
        <v>0</v>
      </c>
      <c r="W143" s="4" t="e">
        <f t="shared" si="2"/>
        <v>#DIV/0!</v>
      </c>
    </row>
    <row r="144" spans="1:23">
      <c r="B144" s="5">
        <f>+B142/B141</f>
        <v>0.31046105826709741</v>
      </c>
      <c r="C144" s="5">
        <f t="shared" ref="C144:V144" si="3">+C142/C141</f>
        <v>0.30992517431032202</v>
      </c>
      <c r="D144" s="5">
        <f t="shared" si="3"/>
        <v>0.3085207929255796</v>
      </c>
      <c r="E144" s="5">
        <f t="shared" si="3"/>
        <v>0.30656594526026903</v>
      </c>
      <c r="F144" s="5">
        <f t="shared" si="3"/>
        <v>0.30409707701770916</v>
      </c>
      <c r="G144" s="5">
        <f t="shared" si="3"/>
        <v>0.30177243283287242</v>
      </c>
      <c r="H144" s="5">
        <f t="shared" si="3"/>
        <v>0.29639279841227645</v>
      </c>
      <c r="I144" s="5">
        <f t="shared" si="3"/>
        <v>0.29111721841501742</v>
      </c>
      <c r="J144" s="5">
        <f t="shared" si="3"/>
        <v>0.28547553731434477</v>
      </c>
      <c r="K144" s="5">
        <f t="shared" si="3"/>
        <v>0.28082498574802506</v>
      </c>
      <c r="L144" s="5">
        <f t="shared" si="3"/>
        <v>0.27630300481103443</v>
      </c>
      <c r="M144" s="5">
        <f t="shared" si="3"/>
        <v>0.27130307682673371</v>
      </c>
      <c r="N144" s="5">
        <f t="shared" si="3"/>
        <v>0.26645147539175024</v>
      </c>
      <c r="O144" s="5">
        <f t="shared" si="3"/>
        <v>0.26168663315153612</v>
      </c>
      <c r="P144" s="5">
        <f t="shared" si="3"/>
        <v>0.25168268425811208</v>
      </c>
      <c r="Q144" s="5">
        <f t="shared" si="3"/>
        <v>0.24542064149695209</v>
      </c>
      <c r="R144" s="5">
        <f t="shared" si="3"/>
        <v>0.23963583660758223</v>
      </c>
      <c r="S144" s="5">
        <f t="shared" si="3"/>
        <v>0.23403583814475704</v>
      </c>
      <c r="T144" s="5">
        <f t="shared" si="3"/>
        <v>0</v>
      </c>
      <c r="U144" s="5">
        <f t="shared" si="3"/>
        <v>0</v>
      </c>
      <c r="V144" s="5">
        <f t="shared" si="3"/>
        <v>0</v>
      </c>
    </row>
    <row r="175" spans="1:12" ht="47" customHeight="1">
      <c r="A175" s="43" t="s">
        <v>15</v>
      </c>
      <c r="B175" s="44"/>
      <c r="C175" s="44"/>
      <c r="D175" s="44"/>
      <c r="E175" s="44"/>
      <c r="F175" s="44"/>
      <c r="G175" s="44"/>
      <c r="H175" s="44"/>
      <c r="I175" s="44"/>
      <c r="L175"/>
    </row>
    <row r="176" spans="1:12" ht="18">
      <c r="A176" s="17"/>
      <c r="L176"/>
    </row>
    <row r="177" spans="1:13">
      <c r="A177" s="18" t="s">
        <v>16</v>
      </c>
      <c r="L177"/>
    </row>
    <row r="178" spans="1:13">
      <c r="A178" s="19"/>
      <c r="B178" s="20"/>
      <c r="C178" s="20"/>
      <c r="D178" s="20"/>
      <c r="E178" s="20"/>
      <c r="F178" s="20"/>
      <c r="G178" s="20"/>
      <c r="H178" s="20"/>
      <c r="L178"/>
    </row>
    <row r="179" spans="1:13" ht="16">
      <c r="A179" s="21" t="s">
        <v>17</v>
      </c>
      <c r="B179" s="22">
        <v>1963</v>
      </c>
      <c r="C179" s="22">
        <v>1969</v>
      </c>
      <c r="D179" s="22">
        <v>1976</v>
      </c>
      <c r="E179" s="22">
        <v>1983</v>
      </c>
      <c r="F179" s="22">
        <v>1989</v>
      </c>
      <c r="G179" s="22">
        <v>1996</v>
      </c>
      <c r="H179" s="22">
        <v>2009</v>
      </c>
      <c r="I179" s="22">
        <v>2014</v>
      </c>
      <c r="L179"/>
    </row>
    <row r="180" spans="1:13">
      <c r="A180" s="23" t="s">
        <v>18</v>
      </c>
      <c r="B180" s="24">
        <v>41190</v>
      </c>
      <c r="C180" s="24">
        <v>46200</v>
      </c>
      <c r="D180" s="24">
        <v>55598</v>
      </c>
      <c r="E180" s="24">
        <v>61870</v>
      </c>
      <c r="F180" s="24">
        <v>73598</v>
      </c>
      <c r="G180" s="24">
        <v>86788</v>
      </c>
      <c r="H180" s="24">
        <v>99078</v>
      </c>
      <c r="I180" s="24">
        <v>104958</v>
      </c>
      <c r="L180"/>
    </row>
    <row r="181" spans="1:13">
      <c r="A181" s="23" t="s">
        <v>19</v>
      </c>
      <c r="B181" s="24">
        <v>33355</v>
      </c>
      <c r="C181" s="24">
        <v>41268</v>
      </c>
      <c r="D181" s="24">
        <v>50757</v>
      </c>
      <c r="E181" s="24">
        <v>53974</v>
      </c>
      <c r="F181" s="24">
        <v>55085</v>
      </c>
      <c r="G181" s="24">
        <v>67151</v>
      </c>
      <c r="H181" s="24">
        <v>71721</v>
      </c>
      <c r="I181" s="24">
        <v>73199</v>
      </c>
      <c r="L181"/>
    </row>
    <row r="182" spans="1:13">
      <c r="A182" s="23" t="s">
        <v>20</v>
      </c>
      <c r="B182" s="24" t="s">
        <v>21</v>
      </c>
      <c r="C182" s="24" t="s">
        <v>21</v>
      </c>
      <c r="D182" s="24">
        <v>9571</v>
      </c>
      <c r="E182" s="24">
        <v>12174</v>
      </c>
      <c r="F182" s="24">
        <v>14186</v>
      </c>
      <c r="G182" s="24">
        <v>17763</v>
      </c>
      <c r="H182" s="24">
        <v>21262</v>
      </c>
      <c r="I182" s="24">
        <v>21926</v>
      </c>
      <c r="L182"/>
    </row>
    <row r="183" spans="1:13">
      <c r="A183" s="23" t="s">
        <v>22</v>
      </c>
      <c r="B183" s="24" t="s">
        <v>21</v>
      </c>
      <c r="C183" s="24" t="s">
        <v>21</v>
      </c>
      <c r="D183" s="24">
        <v>6391</v>
      </c>
      <c r="E183" s="24">
        <v>5570</v>
      </c>
      <c r="F183" s="24">
        <v>4750</v>
      </c>
      <c r="G183" s="24">
        <v>5171</v>
      </c>
      <c r="H183" s="24">
        <v>4985</v>
      </c>
      <c r="I183" s="24">
        <v>5608</v>
      </c>
      <c r="L183"/>
    </row>
    <row r="184" spans="1:13">
      <c r="A184" s="23" t="s">
        <v>23</v>
      </c>
      <c r="B184" s="24" t="s">
        <v>21</v>
      </c>
      <c r="C184" s="24" t="s">
        <v>21</v>
      </c>
      <c r="D184" s="24">
        <v>5111</v>
      </c>
      <c r="E184" s="24">
        <v>5319</v>
      </c>
      <c r="F184" s="24">
        <v>5191</v>
      </c>
      <c r="G184" s="24">
        <v>5003</v>
      </c>
      <c r="H184" s="24">
        <v>3985</v>
      </c>
      <c r="I184" s="24">
        <v>3859</v>
      </c>
      <c r="L184"/>
    </row>
    <row r="185" spans="1:13">
      <c r="A185" s="23" t="s">
        <v>24</v>
      </c>
      <c r="B185" s="24" t="s">
        <v>21</v>
      </c>
      <c r="C185" s="24" t="s">
        <v>21</v>
      </c>
      <c r="D185" s="24">
        <v>1943</v>
      </c>
      <c r="E185" s="24">
        <v>2381</v>
      </c>
      <c r="F185" s="24">
        <v>2461</v>
      </c>
      <c r="G185" s="24">
        <v>2822</v>
      </c>
      <c r="H185" s="24">
        <v>2357</v>
      </c>
      <c r="I185" s="24">
        <v>2506</v>
      </c>
      <c r="L185"/>
    </row>
    <row r="186" spans="1:13">
      <c r="A186" s="23" t="s">
        <v>25</v>
      </c>
      <c r="B186" s="24" t="s">
        <v>21</v>
      </c>
      <c r="C186" s="24" t="s">
        <v>21</v>
      </c>
      <c r="D186" s="24">
        <v>1050</v>
      </c>
      <c r="E186" s="24">
        <v>1212</v>
      </c>
      <c r="F186" s="24">
        <v>1683</v>
      </c>
      <c r="G186" s="24">
        <v>2244</v>
      </c>
      <c r="H186" s="24">
        <v>2327</v>
      </c>
      <c r="I186" s="24">
        <v>2568</v>
      </c>
      <c r="L186"/>
    </row>
    <row r="187" spans="1:13">
      <c r="A187" s="23" t="s">
        <v>26</v>
      </c>
      <c r="B187" s="24">
        <v>11974</v>
      </c>
      <c r="C187" s="24">
        <v>13111</v>
      </c>
      <c r="D187" s="24">
        <v>2812</v>
      </c>
      <c r="E187" s="24">
        <v>2868</v>
      </c>
      <c r="F187" s="24">
        <v>7219</v>
      </c>
      <c r="G187" s="24">
        <v>9894</v>
      </c>
      <c r="H187" s="24">
        <v>39865</v>
      </c>
      <c r="I187" s="24">
        <v>54143</v>
      </c>
      <c r="L187"/>
    </row>
    <row r="188" spans="1:13">
      <c r="A188" s="25" t="s">
        <v>0</v>
      </c>
      <c r="B188" s="26">
        <v>86519</v>
      </c>
      <c r="C188" s="26">
        <v>100579</v>
      </c>
      <c r="D188" s="26">
        <v>133233</v>
      </c>
      <c r="E188" s="26">
        <v>145368</v>
      </c>
      <c r="F188" s="26">
        <v>164173</v>
      </c>
      <c r="G188" s="26">
        <v>196836</v>
      </c>
      <c r="H188" s="26">
        <v>245580</v>
      </c>
      <c r="I188" s="26">
        <v>268767</v>
      </c>
      <c r="L188"/>
    </row>
    <row r="189" spans="1:13">
      <c r="A189" s="27"/>
      <c r="B189" s="28"/>
      <c r="C189" s="28"/>
      <c r="D189" s="28"/>
      <c r="E189" s="28"/>
      <c r="F189" s="28"/>
      <c r="G189" s="28"/>
      <c r="H189" s="28"/>
      <c r="I189" s="28"/>
      <c r="L189"/>
    </row>
    <row r="190" spans="1:13" ht="30">
      <c r="A190" s="21" t="s">
        <v>27</v>
      </c>
      <c r="B190" s="22">
        <v>1963</v>
      </c>
      <c r="C190" s="22">
        <v>1969</v>
      </c>
      <c r="D190" s="22">
        <v>1976</v>
      </c>
      <c r="E190" s="22">
        <v>1983</v>
      </c>
      <c r="F190" s="22">
        <v>1989</v>
      </c>
      <c r="G190" s="22">
        <v>1996</v>
      </c>
      <c r="H190" s="22">
        <v>2009</v>
      </c>
      <c r="I190" s="22">
        <v>2014</v>
      </c>
      <c r="J190" s="22" t="s">
        <v>28</v>
      </c>
      <c r="L190" s="29" t="s">
        <v>29</v>
      </c>
    </row>
    <row r="191" spans="1:13">
      <c r="A191" s="23" t="s">
        <v>18</v>
      </c>
      <c r="B191" s="30">
        <v>41.19</v>
      </c>
      <c r="C191" s="30">
        <v>46.2</v>
      </c>
      <c r="D191" s="30">
        <v>55.597999999999999</v>
      </c>
      <c r="E191" s="30">
        <v>61.87</v>
      </c>
      <c r="F191" s="30">
        <v>73.597999999999999</v>
      </c>
      <c r="G191" s="30">
        <v>86.787999999999997</v>
      </c>
      <c r="H191" s="30">
        <v>99.078000000000003</v>
      </c>
      <c r="I191" s="30">
        <v>104.958</v>
      </c>
      <c r="J191" s="30">
        <v>111.18696142433235</v>
      </c>
      <c r="L191" s="31">
        <v>1.0593471810089021</v>
      </c>
      <c r="M191">
        <v>1.0115973035552488</v>
      </c>
    </row>
    <row r="192" spans="1:13">
      <c r="A192" s="23" t="s">
        <v>19</v>
      </c>
      <c r="B192" s="30">
        <v>33.354999999999997</v>
      </c>
      <c r="C192" s="30">
        <v>41.268000000000001</v>
      </c>
      <c r="D192" s="30">
        <v>50.756999999999998</v>
      </c>
      <c r="E192" s="30">
        <v>53.973999999999997</v>
      </c>
      <c r="F192" s="30">
        <v>55.085000000000001</v>
      </c>
      <c r="G192" s="30">
        <v>67.150999999999996</v>
      </c>
      <c r="H192" s="30">
        <v>71.721000000000004</v>
      </c>
      <c r="I192" s="30">
        <v>73.198999999999998</v>
      </c>
      <c r="J192" s="30">
        <v>74.70745808061794</v>
      </c>
      <c r="L192" s="31">
        <v>1.0206076323531461</v>
      </c>
      <c r="M192">
        <v>1.0040879666171305</v>
      </c>
    </row>
    <row r="193" spans="1:13">
      <c r="A193" s="23" t="s">
        <v>20</v>
      </c>
      <c r="B193" s="30"/>
      <c r="C193" s="30"/>
      <c r="D193" s="30">
        <v>9.5709999999999997</v>
      </c>
      <c r="E193" s="30">
        <v>12.173999999999999</v>
      </c>
      <c r="F193" s="30">
        <v>14.186</v>
      </c>
      <c r="G193" s="30">
        <v>17.763000000000002</v>
      </c>
      <c r="H193" s="30">
        <v>21.262</v>
      </c>
      <c r="I193" s="30">
        <v>21.925999999999998</v>
      </c>
      <c r="J193" s="30">
        <v>22.610736337127268</v>
      </c>
      <c r="L193" s="31">
        <v>1.0312294233844417</v>
      </c>
      <c r="M193">
        <v>1.0061692932590753</v>
      </c>
    </row>
    <row r="194" spans="1:13">
      <c r="A194" s="23" t="s">
        <v>22</v>
      </c>
      <c r="B194" s="30"/>
      <c r="C194" s="30"/>
      <c r="D194" s="30">
        <v>6.391</v>
      </c>
      <c r="E194" s="30">
        <v>5.57</v>
      </c>
      <c r="F194" s="30">
        <v>4.75</v>
      </c>
      <c r="G194" s="30">
        <v>5.1710000000000003</v>
      </c>
      <c r="H194" s="30">
        <v>4.9850000000000003</v>
      </c>
      <c r="I194" s="30">
        <v>5.6079999999999997</v>
      </c>
      <c r="J194" s="30">
        <v>6.308859378134402</v>
      </c>
      <c r="L194" s="31">
        <v>1.1249749247743228</v>
      </c>
      <c r="M194">
        <v>1.0238316914233327</v>
      </c>
    </row>
    <row r="195" spans="1:13">
      <c r="A195" s="23" t="s">
        <v>23</v>
      </c>
      <c r="B195" s="30"/>
      <c r="C195" s="30"/>
      <c r="D195" s="30">
        <v>5.1109999999999998</v>
      </c>
      <c r="E195" s="30">
        <v>5.319</v>
      </c>
      <c r="F195" s="30">
        <v>5.1909999999999998</v>
      </c>
      <c r="G195" s="30">
        <v>5.0030000000000001</v>
      </c>
      <c r="H195" s="30">
        <v>3.9849999999999999</v>
      </c>
      <c r="I195" s="30">
        <v>3.859</v>
      </c>
      <c r="J195" s="30">
        <v>3.7369839397741531</v>
      </c>
      <c r="L195" s="31">
        <v>0.96838143036386448</v>
      </c>
      <c r="M195">
        <v>0.99359475565948385</v>
      </c>
    </row>
    <row r="196" spans="1:13">
      <c r="A196" s="23" t="s">
        <v>24</v>
      </c>
      <c r="B196" s="30"/>
      <c r="C196" s="30"/>
      <c r="D196" s="30">
        <v>1.9430000000000001</v>
      </c>
      <c r="E196" s="30">
        <v>2.3809999999999998</v>
      </c>
      <c r="F196" s="30">
        <v>2.4609999999999999</v>
      </c>
      <c r="G196" s="30">
        <v>2.8220000000000001</v>
      </c>
      <c r="H196" s="30">
        <v>2.3570000000000002</v>
      </c>
      <c r="I196" s="30">
        <v>2.5059999999999998</v>
      </c>
      <c r="J196" s="30">
        <v>2.6644191769198127</v>
      </c>
      <c r="L196" s="31">
        <v>1.0632159524819684</v>
      </c>
      <c r="M196">
        <v>1.0123351040156943</v>
      </c>
    </row>
    <row r="197" spans="1:13">
      <c r="A197" s="23" t="s">
        <v>25</v>
      </c>
      <c r="B197" s="30"/>
      <c r="C197" s="30"/>
      <c r="D197" s="30">
        <v>1.05</v>
      </c>
      <c r="E197" s="30">
        <v>1.212</v>
      </c>
      <c r="F197" s="30">
        <v>1.6830000000000001</v>
      </c>
      <c r="G197" s="30">
        <v>2.2440000000000002</v>
      </c>
      <c r="H197" s="30">
        <v>2.327</v>
      </c>
      <c r="I197" s="30">
        <v>2.5680000000000001</v>
      </c>
      <c r="J197" s="30">
        <v>2.8339596046411692</v>
      </c>
      <c r="L197" s="31">
        <v>1.1035668242372154</v>
      </c>
      <c r="M197">
        <v>1.0199050148883466</v>
      </c>
    </row>
    <row r="198" spans="1:13">
      <c r="A198" s="23" t="s">
        <v>26</v>
      </c>
      <c r="B198" s="30">
        <v>11.974</v>
      </c>
      <c r="C198" s="30">
        <v>13.111000000000001</v>
      </c>
      <c r="D198" s="30">
        <v>2.8119999999999998</v>
      </c>
      <c r="E198" s="30">
        <v>2.8679999999999999</v>
      </c>
      <c r="F198" s="30">
        <v>7.2190000000000003</v>
      </c>
      <c r="G198" s="30">
        <v>9.8940000000000001</v>
      </c>
      <c r="H198" s="30">
        <v>39.865000000000002</v>
      </c>
      <c r="I198" s="30">
        <v>54.143000000000001</v>
      </c>
      <c r="J198" s="30">
        <v>73.534791145114767</v>
      </c>
      <c r="L198" s="31">
        <v>1.3581587859024207</v>
      </c>
      <c r="M198">
        <v>1.0631391455573027</v>
      </c>
    </row>
    <row r="199" spans="1:13">
      <c r="A199" s="25" t="s">
        <v>0</v>
      </c>
      <c r="B199" s="32">
        <v>86.518999999999991</v>
      </c>
      <c r="C199" s="32">
        <v>100.57900000000001</v>
      </c>
      <c r="D199" s="32">
        <v>133.23300000000003</v>
      </c>
      <c r="E199" s="32">
        <v>145.36799999999997</v>
      </c>
      <c r="F199" s="32">
        <v>164.173</v>
      </c>
      <c r="G199" s="32">
        <v>196.83599999999998</v>
      </c>
      <c r="H199" s="32">
        <v>245.58000000000004</v>
      </c>
      <c r="I199" s="32">
        <v>268.767</v>
      </c>
      <c r="J199" s="32">
        <v>297.58416908666186</v>
      </c>
      <c r="L199" s="31">
        <v>1.0944172978255555</v>
      </c>
      <c r="M199">
        <v>1.0182081988018659</v>
      </c>
    </row>
    <row r="200" spans="1:13">
      <c r="A200" s="33" t="s">
        <v>30</v>
      </c>
      <c r="B200" s="34">
        <v>74.544999999999987</v>
      </c>
      <c r="C200" s="34">
        <v>87.468000000000004</v>
      </c>
      <c r="D200" s="34">
        <v>130.42100000000002</v>
      </c>
      <c r="E200" s="34">
        <v>142.49999999999997</v>
      </c>
      <c r="F200" s="34">
        <v>156.95400000000001</v>
      </c>
      <c r="G200" s="34">
        <v>186.94199999999998</v>
      </c>
      <c r="H200" s="34">
        <v>205.71500000000003</v>
      </c>
      <c r="I200" s="34">
        <v>214.624</v>
      </c>
      <c r="J200" s="34">
        <v>224.04937794154708</v>
      </c>
      <c r="L200"/>
    </row>
    <row r="201" spans="1:13">
      <c r="A201" s="42" t="s">
        <v>31</v>
      </c>
      <c r="B201" s="42"/>
      <c r="C201" s="42"/>
      <c r="D201" s="42"/>
      <c r="E201" s="42"/>
      <c r="F201" s="42"/>
      <c r="G201" s="42"/>
      <c r="H201" s="42"/>
      <c r="L201"/>
    </row>
    <row r="202" spans="1:13">
      <c r="B202" s="33"/>
      <c r="C202" s="33"/>
      <c r="D202" s="33"/>
      <c r="E202" s="33"/>
      <c r="L202"/>
    </row>
    <row r="203" spans="1:13">
      <c r="A203" s="35" t="s">
        <v>32</v>
      </c>
      <c r="L203"/>
    </row>
    <row r="204" spans="1:13" s="33" customFormat="1" ht="14"/>
    <row r="205" spans="1:13" ht="16">
      <c r="A205" s="21" t="s">
        <v>33</v>
      </c>
      <c r="B205" s="22">
        <v>1963</v>
      </c>
      <c r="C205" s="22">
        <v>1969</v>
      </c>
      <c r="D205" s="22">
        <v>1976</v>
      </c>
      <c r="E205" s="22">
        <v>1983</v>
      </c>
      <c r="F205" s="22">
        <v>1989</v>
      </c>
      <c r="G205" s="22">
        <v>1996</v>
      </c>
      <c r="H205" s="22">
        <v>2009</v>
      </c>
      <c r="I205" s="22">
        <v>2014</v>
      </c>
      <c r="J205" s="22" t="s">
        <v>28</v>
      </c>
      <c r="L205"/>
    </row>
    <row r="206" spans="1:13">
      <c r="A206" s="23" t="s">
        <v>18</v>
      </c>
      <c r="B206" s="36">
        <v>0.47608039852517947</v>
      </c>
      <c r="C206" s="36">
        <v>0.45934041897413974</v>
      </c>
      <c r="D206" s="36">
        <v>0.41729901751067666</v>
      </c>
      <c r="E206" s="36">
        <v>0.42560948764514894</v>
      </c>
      <c r="F206" s="36">
        <v>0.44829539571062232</v>
      </c>
      <c r="G206" s="36">
        <v>0.44091527972525352</v>
      </c>
      <c r="H206" s="36">
        <v>0.40344490593696547</v>
      </c>
      <c r="I206" s="36">
        <v>0.39051669289756558</v>
      </c>
      <c r="J206" s="36">
        <v>0.37363197701539264</v>
      </c>
      <c r="L206"/>
    </row>
    <row r="207" spans="1:13">
      <c r="A207" s="23" t="s">
        <v>19</v>
      </c>
      <c r="B207" s="36">
        <v>0.38552225522717554</v>
      </c>
      <c r="C207" s="36">
        <v>0.41030433788365361</v>
      </c>
      <c r="D207" s="36">
        <v>0.38096417554209533</v>
      </c>
      <c r="E207" s="36">
        <v>0.37129216884046012</v>
      </c>
      <c r="F207" s="36">
        <v>0.33553020289572583</v>
      </c>
      <c r="G207" s="36">
        <v>0.34115202503607067</v>
      </c>
      <c r="H207" s="36">
        <v>0.29204739799657947</v>
      </c>
      <c r="I207" s="36">
        <v>0.27235114429970941</v>
      </c>
      <c r="J207" s="36">
        <v>0.25104647975699873</v>
      </c>
      <c r="L207"/>
    </row>
    <row r="208" spans="1:13">
      <c r="A208" s="23" t="s">
        <v>20</v>
      </c>
      <c r="B208" s="36">
        <v>0</v>
      </c>
      <c r="C208" s="36">
        <v>0</v>
      </c>
      <c r="D208" s="36">
        <v>7.1836557009149371E-2</v>
      </c>
      <c r="E208" s="36">
        <v>8.374607891695561E-2</v>
      </c>
      <c r="F208" s="36">
        <v>8.6408849201756677E-2</v>
      </c>
      <c r="G208" s="36">
        <v>9.0242638541730189E-2</v>
      </c>
      <c r="H208" s="36">
        <v>8.6578711621467533E-2</v>
      </c>
      <c r="I208" s="36">
        <v>8.1579955872558757E-2</v>
      </c>
      <c r="J208" s="36">
        <v>7.598097844560614E-2</v>
      </c>
      <c r="L208"/>
    </row>
    <row r="209" spans="1:12">
      <c r="A209" s="23" t="s">
        <v>22</v>
      </c>
      <c r="B209" s="36">
        <v>0</v>
      </c>
      <c r="C209" s="36">
        <v>0</v>
      </c>
      <c r="D209" s="36">
        <v>4.7968596368767484E-2</v>
      </c>
      <c r="E209" s="36">
        <v>3.8316548346266043E-2</v>
      </c>
      <c r="F209" s="36">
        <v>2.8932893959420853E-2</v>
      </c>
      <c r="G209" s="36">
        <v>2.6270600906338273E-2</v>
      </c>
      <c r="H209" s="36">
        <v>2.0298884273963674E-2</v>
      </c>
      <c r="I209" s="36">
        <v>2.0865656870077055E-2</v>
      </c>
      <c r="J209" s="36">
        <v>2.1200252007683745E-2</v>
      </c>
      <c r="L209"/>
    </row>
    <row r="210" spans="1:12">
      <c r="A210" s="23" t="s">
        <v>23</v>
      </c>
      <c r="B210" s="36">
        <v>0</v>
      </c>
      <c r="C210" s="36">
        <v>0</v>
      </c>
      <c r="D210" s="36">
        <v>3.836136692861377E-2</v>
      </c>
      <c r="E210" s="36">
        <v>3.6589895988112936E-2</v>
      </c>
      <c r="F210" s="36">
        <v>3.1619084745969188E-2</v>
      </c>
      <c r="G210" s="36">
        <v>2.5417098498242193E-2</v>
      </c>
      <c r="H210" s="36">
        <v>1.6226891440671062E-2</v>
      </c>
      <c r="I210" s="36">
        <v>1.4358161530247389E-2</v>
      </c>
      <c r="J210" s="36">
        <v>1.25577377023906E-2</v>
      </c>
      <c r="L210"/>
    </row>
    <row r="211" spans="1:12">
      <c r="A211" s="23" t="s">
        <v>24</v>
      </c>
      <c r="B211" s="36">
        <v>0</v>
      </c>
      <c r="C211" s="36">
        <v>0</v>
      </c>
      <c r="D211" s="36">
        <v>1.4583474064233333E-2</v>
      </c>
      <c r="E211" s="36">
        <v>1.6379120576743164E-2</v>
      </c>
      <c r="F211" s="36">
        <v>1.4990284638765203E-2</v>
      </c>
      <c r="G211" s="36">
        <v>1.433680830742344E-2</v>
      </c>
      <c r="H211" s="36">
        <v>9.5976871080706884E-3</v>
      </c>
      <c r="I211" s="36">
        <v>9.3240613616999111E-3</v>
      </c>
      <c r="J211" s="36">
        <v>8.953497711579831E-3</v>
      </c>
      <c r="L211"/>
    </row>
    <row r="212" spans="1:12">
      <c r="A212" s="23" t="s">
        <v>25</v>
      </c>
      <c r="B212" s="36">
        <v>0</v>
      </c>
      <c r="C212" s="36">
        <v>0</v>
      </c>
      <c r="D212" s="36">
        <v>7.8809304001260932E-3</v>
      </c>
      <c r="E212" s="36">
        <v>8.3374607891695575E-3</v>
      </c>
      <c r="F212" s="36">
        <v>1.0251381164990589E-2</v>
      </c>
      <c r="G212" s="36">
        <v>1.1400353593854785E-2</v>
      </c>
      <c r="H212" s="36">
        <v>9.4755273230719105E-3</v>
      </c>
      <c r="I212" s="36">
        <v>9.5547444440723748E-3</v>
      </c>
      <c r="J212" s="36">
        <v>9.5232203155802587E-3</v>
      </c>
      <c r="L212"/>
    </row>
    <row r="213" spans="1:12">
      <c r="A213" s="23" t="s">
        <v>26</v>
      </c>
      <c r="B213" s="36">
        <v>0.13839734624764505</v>
      </c>
      <c r="C213" s="36">
        <v>0.13035524314220662</v>
      </c>
      <c r="D213" s="36">
        <v>2.1105882176337687E-2</v>
      </c>
      <c r="E213" s="36">
        <v>1.9729238897143803E-2</v>
      </c>
      <c r="F213" s="36">
        <v>4.3971907682749299E-2</v>
      </c>
      <c r="G213" s="36">
        <v>5.0265195391087002E-2</v>
      </c>
      <c r="H213" s="36">
        <v>0.16232999429921002</v>
      </c>
      <c r="I213" s="36">
        <v>0.20144958272406954</v>
      </c>
      <c r="J213" s="36">
        <v>0.24710585704476812</v>
      </c>
      <c r="L213"/>
    </row>
    <row r="214" spans="1:12">
      <c r="A214" s="25" t="s">
        <v>0</v>
      </c>
      <c r="B214" s="37">
        <v>1</v>
      </c>
      <c r="C214" s="37">
        <v>1</v>
      </c>
      <c r="D214" s="37">
        <v>0.99999999999999967</v>
      </c>
      <c r="E214" s="37">
        <v>1.0000000000000002</v>
      </c>
      <c r="F214" s="37">
        <v>0.99999999999999989</v>
      </c>
      <c r="G214" s="37">
        <v>1.0000000000000002</v>
      </c>
      <c r="H214" s="37">
        <v>0.99999999999999989</v>
      </c>
      <c r="I214" s="37">
        <v>0.99999999999999989</v>
      </c>
      <c r="J214" s="32">
        <v>1</v>
      </c>
      <c r="L214"/>
    </row>
    <row r="215" spans="1:12" s="33" customFormat="1" ht="14"/>
    <row r="216" spans="1:12" s="33" customFormat="1" ht="14"/>
    <row r="217" spans="1:12">
      <c r="A217" s="27"/>
      <c r="B217" s="28"/>
      <c r="C217" s="28"/>
      <c r="D217" s="28"/>
      <c r="E217" s="28"/>
      <c r="F217" s="28"/>
      <c r="G217" s="28"/>
      <c r="H217" s="28"/>
      <c r="I217" s="28"/>
      <c r="L217"/>
    </row>
    <row r="218" spans="1:12" ht="30">
      <c r="A218" s="38" t="s">
        <v>34</v>
      </c>
      <c r="B218" s="22">
        <v>1963</v>
      </c>
      <c r="C218" s="22">
        <v>1969</v>
      </c>
      <c r="D218" s="22">
        <v>1976</v>
      </c>
      <c r="E218" s="22">
        <v>1983</v>
      </c>
      <c r="F218" s="22">
        <v>1989</v>
      </c>
      <c r="G218" s="22">
        <v>1996</v>
      </c>
      <c r="H218" s="22">
        <v>2009</v>
      </c>
      <c r="I218" s="22">
        <v>2014</v>
      </c>
      <c r="J218" s="22" t="s">
        <v>28</v>
      </c>
      <c r="L218"/>
    </row>
    <row r="219" spans="1:12">
      <c r="A219" s="23" t="s">
        <v>18</v>
      </c>
      <c r="B219" s="39">
        <v>47.80625944060634</v>
      </c>
      <c r="C219" s="39">
        <v>53.125140622856364</v>
      </c>
      <c r="D219" s="39">
        <v>56.796745416765702</v>
      </c>
      <c r="E219" s="39">
        <v>63.115215157894731</v>
      </c>
      <c r="F219" s="39">
        <v>76.983093479618233</v>
      </c>
      <c r="G219" s="39">
        <v>91.381298841351864</v>
      </c>
      <c r="H219" s="39">
        <v>118.278080062222</v>
      </c>
      <c r="I219" s="39">
        <v>131.43565857499627</v>
      </c>
      <c r="J219" s="39">
        <v>147.67940814083832</v>
      </c>
      <c r="L219"/>
    </row>
    <row r="220" spans="1:12">
      <c r="A220" s="23" t="s">
        <v>19</v>
      </c>
      <c r="B220" s="39">
        <v>38.712740559393652</v>
      </c>
      <c r="C220" s="39">
        <v>47.453859377143644</v>
      </c>
      <c r="D220" s="39">
        <v>51.851368882311895</v>
      </c>
      <c r="E220" s="39">
        <v>55.060297768421052</v>
      </c>
      <c r="F220" s="39">
        <v>57.618599748971036</v>
      </c>
      <c r="G220" s="39">
        <v>70.705000674005845</v>
      </c>
      <c r="H220" s="39">
        <v>85.619634834601271</v>
      </c>
      <c r="I220" s="39">
        <v>91.664844719136724</v>
      </c>
      <c r="J220" s="39">
        <v>99.227041118129875</v>
      </c>
      <c r="L220"/>
    </row>
    <row r="221" spans="1:12">
      <c r="A221" s="23" t="s">
        <v>20</v>
      </c>
      <c r="B221" s="39">
        <v>0</v>
      </c>
      <c r="C221" s="39">
        <v>0</v>
      </c>
      <c r="D221" s="39">
        <v>9.7773598040192908</v>
      </c>
      <c r="E221" s="39">
        <v>12.419017768421051</v>
      </c>
      <c r="F221" s="39">
        <v>14.838476101278081</v>
      </c>
      <c r="G221" s="39">
        <v>18.703115768527137</v>
      </c>
      <c r="H221" s="39">
        <v>25.382310283644848</v>
      </c>
      <c r="I221" s="39">
        <v>27.457251947592066</v>
      </c>
      <c r="J221" s="39">
        <v>30.031760173317927</v>
      </c>
      <c r="L221"/>
    </row>
    <row r="222" spans="1:12">
      <c r="A222" s="23" t="s">
        <v>22</v>
      </c>
      <c r="B222" s="39">
        <v>0</v>
      </c>
      <c r="C222" s="39">
        <v>0</v>
      </c>
      <c r="D222" s="39">
        <v>6.5287959991105726</v>
      </c>
      <c r="E222" s="39">
        <v>5.6821035789473688</v>
      </c>
      <c r="F222" s="39">
        <v>4.9684732469385935</v>
      </c>
      <c r="G222" s="39">
        <v>5.4446777931123025</v>
      </c>
      <c r="H222" s="39">
        <v>5.9510307950319623</v>
      </c>
      <c r="I222" s="39">
        <v>7.0227250260921421</v>
      </c>
      <c r="J222" s="39">
        <v>8.379477297261344</v>
      </c>
      <c r="L222"/>
    </row>
    <row r="223" spans="1:12">
      <c r="A223" s="23" t="s">
        <v>23</v>
      </c>
      <c r="B223" s="39">
        <v>0</v>
      </c>
      <c r="C223" s="39">
        <v>0</v>
      </c>
      <c r="D223" s="39">
        <v>5.2211979895875658</v>
      </c>
      <c r="E223" s="39">
        <v>5.4260518736842105</v>
      </c>
      <c r="F223" s="39">
        <v>5.4297567631280499</v>
      </c>
      <c r="G223" s="39">
        <v>5.2677863080527647</v>
      </c>
      <c r="H223" s="39">
        <v>4.7572432734608556</v>
      </c>
      <c r="I223" s="39">
        <v>4.8325063972342326</v>
      </c>
      <c r="J223" s="39">
        <v>4.9634918464179885</v>
      </c>
      <c r="L223"/>
    </row>
    <row r="224" spans="1:12">
      <c r="A224" s="23" t="s">
        <v>24</v>
      </c>
      <c r="B224" s="39">
        <v>0</v>
      </c>
      <c r="C224" s="39">
        <v>0</v>
      </c>
      <c r="D224" s="39">
        <v>1.9848929160181259</v>
      </c>
      <c r="E224" s="39">
        <v>2.4289207578947365</v>
      </c>
      <c r="F224" s="39">
        <v>2.5741921390980798</v>
      </c>
      <c r="G224" s="39">
        <v>2.9713557787977019</v>
      </c>
      <c r="H224" s="39">
        <v>2.8137571883430961</v>
      </c>
      <c r="I224" s="39">
        <v>3.1381863258535856</v>
      </c>
      <c r="J224" s="39">
        <v>3.538902781819413</v>
      </c>
      <c r="L224"/>
    </row>
    <row r="225" spans="1:12">
      <c r="A225" s="23" t="s">
        <v>25</v>
      </c>
      <c r="B225" s="39">
        <v>0</v>
      </c>
      <c r="C225" s="39">
        <v>0</v>
      </c>
      <c r="D225" s="39">
        <v>1.0726389921868411</v>
      </c>
      <c r="E225" s="39">
        <v>1.236393094736842</v>
      </c>
      <c r="F225" s="39">
        <v>1.760408520967927</v>
      </c>
      <c r="G225" s="39">
        <v>2.3627648361523899</v>
      </c>
      <c r="H225" s="39">
        <v>2.7779435626959628</v>
      </c>
      <c r="I225" s="39">
        <v>3.2158270090949754</v>
      </c>
      <c r="J225" s="39">
        <v>3.76408772887702</v>
      </c>
      <c r="L225"/>
    </row>
    <row r="226" spans="1:12">
      <c r="A226" s="25" t="s">
        <v>0</v>
      </c>
      <c r="B226" s="40">
        <v>86.518999999999991</v>
      </c>
      <c r="C226" s="40">
        <v>100.57900000000001</v>
      </c>
      <c r="D226" s="40">
        <v>133.23300000000003</v>
      </c>
      <c r="E226" s="40">
        <v>145.36799999999997</v>
      </c>
      <c r="F226" s="40">
        <v>164.173</v>
      </c>
      <c r="G226" s="40">
        <v>196.83600000000004</v>
      </c>
      <c r="H226" s="40">
        <v>245.57999999999998</v>
      </c>
      <c r="I226" s="40">
        <v>268.767</v>
      </c>
      <c r="J226" s="40">
        <v>297.58416908666186</v>
      </c>
      <c r="L226"/>
    </row>
    <row r="227" spans="1:12">
      <c r="A227" s="33" t="s">
        <v>30</v>
      </c>
      <c r="B227" s="33"/>
      <c r="C227" s="33"/>
      <c r="D227" s="33"/>
      <c r="E227" s="33"/>
      <c r="L227"/>
    </row>
    <row r="228" spans="1:12">
      <c r="A228" s="42" t="s">
        <v>31</v>
      </c>
      <c r="B228" s="42"/>
      <c r="C228" s="42"/>
      <c r="D228" s="42"/>
      <c r="E228" s="42"/>
      <c r="F228" s="42"/>
      <c r="G228" s="42"/>
      <c r="H228" s="42"/>
      <c r="L228"/>
    </row>
    <row r="229" spans="1:12">
      <c r="B229" s="33"/>
      <c r="C229" s="33"/>
      <c r="D229" s="33"/>
      <c r="E229" s="33"/>
      <c r="L229"/>
    </row>
    <row r="230" spans="1:12">
      <c r="A230" s="35" t="s">
        <v>32</v>
      </c>
      <c r="L230"/>
    </row>
    <row r="231" spans="1:12" s="33" customFormat="1" ht="14"/>
    <row r="232" spans="1:12" ht="16">
      <c r="A232" s="21" t="s">
        <v>33</v>
      </c>
      <c r="B232" s="22">
        <v>1963</v>
      </c>
      <c r="C232" s="22">
        <v>1969</v>
      </c>
      <c r="D232" s="22">
        <v>1976</v>
      </c>
      <c r="E232" s="22">
        <v>1983</v>
      </c>
      <c r="F232" s="22">
        <v>1989</v>
      </c>
      <c r="G232" s="22">
        <v>1996</v>
      </c>
      <c r="H232" s="22">
        <v>2009</v>
      </c>
      <c r="I232" s="22">
        <v>2014</v>
      </c>
      <c r="J232" s="22" t="s">
        <v>28</v>
      </c>
      <c r="L232"/>
    </row>
    <row r="233" spans="1:12">
      <c r="A233" s="23" t="s">
        <v>18</v>
      </c>
      <c r="B233" s="36">
        <v>0.55255214970822997</v>
      </c>
      <c r="C233" s="36">
        <v>0.52819316778707648</v>
      </c>
      <c r="D233" s="36">
        <v>0.42629637865067732</v>
      </c>
      <c r="E233" s="36">
        <v>0.43417543859649127</v>
      </c>
      <c r="F233" s="36">
        <v>0.4689144590134689</v>
      </c>
      <c r="G233" s="36">
        <v>0.46425094414310314</v>
      </c>
      <c r="H233" s="36">
        <v>0.48162749434897795</v>
      </c>
      <c r="I233" s="36">
        <v>0.48903198151185329</v>
      </c>
      <c r="J233" s="36">
        <v>0.49626096910360651</v>
      </c>
      <c r="L233"/>
    </row>
    <row r="234" spans="1:12">
      <c r="A234" s="23" t="s">
        <v>19</v>
      </c>
      <c r="B234" s="36">
        <v>0.44744785029177009</v>
      </c>
      <c r="C234" s="36">
        <v>0.47180683221292358</v>
      </c>
      <c r="D234" s="36">
        <v>0.38917812315501327</v>
      </c>
      <c r="E234" s="36">
        <v>0.37876491228070186</v>
      </c>
      <c r="F234" s="36">
        <v>0.35096270244785094</v>
      </c>
      <c r="G234" s="36">
        <v>0.35920766868868415</v>
      </c>
      <c r="H234" s="36">
        <v>0.34864253943562701</v>
      </c>
      <c r="I234" s="36">
        <v>0.34105691814522143</v>
      </c>
      <c r="J234" s="36">
        <v>0.33344193484040202</v>
      </c>
      <c r="L234"/>
    </row>
    <row r="235" spans="1:12">
      <c r="A235" s="23" t="s">
        <v>20</v>
      </c>
      <c r="B235" s="36">
        <v>0</v>
      </c>
      <c r="C235" s="36">
        <v>0</v>
      </c>
      <c r="D235" s="36">
        <v>7.3385421059491932E-2</v>
      </c>
      <c r="E235" s="36">
        <v>8.5431578947368428E-2</v>
      </c>
      <c r="F235" s="36">
        <v>9.0383169591090384E-2</v>
      </c>
      <c r="G235" s="36">
        <v>9.5018775877009964E-2</v>
      </c>
      <c r="H235" s="36">
        <v>0.10335658556741123</v>
      </c>
      <c r="I235" s="36">
        <v>0.10216005665722379</v>
      </c>
      <c r="J235" s="36">
        <v>0.10091854101476795</v>
      </c>
      <c r="L235"/>
    </row>
    <row r="236" spans="1:12">
      <c r="A236" s="23" t="s">
        <v>22</v>
      </c>
      <c r="B236" s="36">
        <v>0</v>
      </c>
      <c r="C236" s="36">
        <v>0</v>
      </c>
      <c r="D236" s="36">
        <v>4.9002844633916305E-2</v>
      </c>
      <c r="E236" s="36">
        <v>3.9087719298245623E-2</v>
      </c>
      <c r="F236" s="36">
        <v>3.0263644125030263E-2</v>
      </c>
      <c r="G236" s="36">
        <v>2.7660985760289282E-2</v>
      </c>
      <c r="H236" s="36">
        <v>2.4232554748073794E-2</v>
      </c>
      <c r="I236" s="36">
        <v>2.6129417026986727E-2</v>
      </c>
      <c r="J236" s="36">
        <v>2.8158343647712959E-2</v>
      </c>
      <c r="L236"/>
    </row>
    <row r="237" spans="1:12">
      <c r="A237" s="23" t="s">
        <v>23</v>
      </c>
      <c r="B237" s="36">
        <v>0</v>
      </c>
      <c r="C237" s="36">
        <v>0</v>
      </c>
      <c r="D237" s="36">
        <v>3.9188474248778943E-2</v>
      </c>
      <c r="E237" s="36">
        <v>3.7326315789473694E-2</v>
      </c>
      <c r="F237" s="36">
        <v>3.3073384558533071E-2</v>
      </c>
      <c r="G237" s="36">
        <v>2.676231130511067E-2</v>
      </c>
      <c r="H237" s="36">
        <v>1.9371460515762096E-2</v>
      </c>
      <c r="I237" s="36">
        <v>1.7980281795139406E-2</v>
      </c>
      <c r="J237" s="36">
        <v>1.6679287280811399E-2</v>
      </c>
      <c r="L237"/>
    </row>
    <row r="238" spans="1:12">
      <c r="A238" s="23" t="s">
        <v>24</v>
      </c>
      <c r="B238" s="36">
        <v>0</v>
      </c>
      <c r="C238" s="36">
        <v>0</v>
      </c>
      <c r="D238" s="36">
        <v>1.4897907545563978E-2</v>
      </c>
      <c r="E238" s="36">
        <v>1.6708771929824562E-2</v>
      </c>
      <c r="F238" s="36">
        <v>1.5679753303515679E-2</v>
      </c>
      <c r="G238" s="36">
        <v>1.5095591145916912E-2</v>
      </c>
      <c r="H238" s="36">
        <v>1.1457599105558661E-2</v>
      </c>
      <c r="I238" s="36">
        <v>1.1676233785597137E-2</v>
      </c>
      <c r="J238" s="36">
        <v>1.1892107005157323E-2</v>
      </c>
      <c r="L238"/>
    </row>
    <row r="239" spans="1:12">
      <c r="A239" s="23" t="s">
        <v>25</v>
      </c>
      <c r="B239" s="36">
        <v>0</v>
      </c>
      <c r="C239" s="36">
        <v>0</v>
      </c>
      <c r="D239" s="36">
        <v>8.050850706557991E-3</v>
      </c>
      <c r="E239" s="36">
        <v>8.505263157894738E-3</v>
      </c>
      <c r="F239" s="36">
        <v>1.0722886960510724E-2</v>
      </c>
      <c r="G239" s="36">
        <v>1.200372307988574E-2</v>
      </c>
      <c r="H239" s="36">
        <v>1.131176627858931E-2</v>
      </c>
      <c r="I239" s="36">
        <v>1.1965111077978232E-2</v>
      </c>
      <c r="J239" s="36">
        <v>1.2648817107541933E-2</v>
      </c>
      <c r="L239"/>
    </row>
    <row r="240" spans="1:12">
      <c r="A240" s="25" t="s">
        <v>0</v>
      </c>
      <c r="B240" s="37">
        <v>1</v>
      </c>
      <c r="C240" s="37">
        <v>1</v>
      </c>
      <c r="D240" s="37">
        <v>0.99999999999999978</v>
      </c>
      <c r="E240" s="37">
        <v>1</v>
      </c>
      <c r="F240" s="37">
        <v>0.99999999999999989</v>
      </c>
      <c r="G240" s="37">
        <v>1</v>
      </c>
      <c r="H240" s="37">
        <v>1</v>
      </c>
      <c r="I240" s="37">
        <v>1</v>
      </c>
      <c r="J240" s="37">
        <v>1</v>
      </c>
      <c r="L240"/>
    </row>
    <row r="241" s="33" customFormat="1" ht="14"/>
    <row r="242" s="33" customFormat="1" ht="14"/>
    <row r="243" s="33" customFormat="1" ht="14"/>
    <row r="244" s="33" customFormat="1" ht="14"/>
    <row r="245" s="33" customFormat="1" ht="14"/>
    <row r="246" s="33" customFormat="1" ht="14"/>
    <row r="247" s="33" customFormat="1" ht="14"/>
    <row r="248" s="33" customFormat="1" ht="14"/>
    <row r="249" s="33" customFormat="1" ht="14"/>
    <row r="250" s="33" customFormat="1" ht="14"/>
    <row r="251" s="33" customFormat="1" ht="14"/>
    <row r="252" s="33" customFormat="1" ht="14"/>
    <row r="253" s="33" customFormat="1" ht="14"/>
    <row r="254" s="33" customFormat="1" ht="14"/>
    <row r="255" s="33" customFormat="1" ht="14"/>
    <row r="256" s="33" customFormat="1" ht="14"/>
    <row r="257" s="33" customFormat="1" ht="14"/>
    <row r="258" s="33" customFormat="1" ht="14"/>
    <row r="259" s="33" customFormat="1" ht="14"/>
    <row r="260" s="33" customFormat="1" ht="14"/>
    <row r="261" s="33" customFormat="1" ht="14"/>
    <row r="262" s="33" customFormat="1" ht="14"/>
    <row r="263" s="33" customFormat="1" ht="14"/>
    <row r="264" s="33" customFormat="1" ht="14"/>
    <row r="265" s="33" customFormat="1" ht="14"/>
    <row r="266" s="33" customFormat="1" ht="14"/>
    <row r="267" s="33" customFormat="1" ht="14"/>
    <row r="268" s="33" customFormat="1" ht="14"/>
    <row r="269" s="33" customFormat="1" ht="14"/>
    <row r="270" s="33" customFormat="1" ht="14"/>
    <row r="271" s="33" customFormat="1" ht="14"/>
    <row r="272" s="33" customFormat="1" ht="14"/>
    <row r="273" s="33" customFormat="1" ht="14"/>
    <row r="274" s="33" customFormat="1" ht="14"/>
    <row r="275" s="33" customFormat="1" ht="14"/>
    <row r="276" s="33" customFormat="1" ht="14"/>
    <row r="277" s="33" customFormat="1" ht="14"/>
    <row r="278" s="33" customFormat="1" ht="14"/>
    <row r="279" s="33" customFormat="1" ht="14"/>
    <row r="280" s="33" customFormat="1" ht="14"/>
    <row r="281" s="33" customFormat="1" ht="14"/>
    <row r="282" s="33" customFormat="1" ht="14"/>
    <row r="283" s="33" customFormat="1" ht="14"/>
    <row r="284" s="33" customFormat="1" ht="14"/>
    <row r="285" s="33" customFormat="1" ht="14"/>
    <row r="286" s="33" customFormat="1" ht="14"/>
    <row r="287" s="33" customFormat="1" ht="14"/>
    <row r="288" s="33" customFormat="1" ht="14"/>
    <row r="289" s="33" customFormat="1" ht="14"/>
    <row r="290" s="33" customFormat="1" ht="14"/>
    <row r="291" s="33" customFormat="1" ht="14"/>
    <row r="292" s="33" customFormat="1" ht="14"/>
    <row r="293" s="33" customFormat="1" ht="14"/>
    <row r="294" s="33" customFormat="1" ht="14"/>
    <row r="295" s="33" customFormat="1" ht="14"/>
    <row r="296" s="33" customFormat="1" ht="14"/>
    <row r="297" s="33" customFormat="1" ht="14"/>
    <row r="298" s="33" customFormat="1" ht="14"/>
    <row r="299" s="33" customFormat="1" ht="14"/>
    <row r="300" s="33" customFormat="1" ht="14"/>
    <row r="301" s="33" customFormat="1" ht="14"/>
    <row r="302" s="33" customFormat="1" ht="14"/>
    <row r="303" s="33" customFormat="1" ht="14"/>
    <row r="304" s="33" customFormat="1" ht="14"/>
    <row r="305" s="33" customFormat="1" ht="14"/>
  </sheetData>
  <mergeCells count="3">
    <mergeCell ref="A201:H201"/>
    <mergeCell ref="A228:H228"/>
    <mergeCell ref="A175:I175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Syndex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Castex</dc:creator>
  <cp:lastModifiedBy>Patrick Castex</cp:lastModifiedBy>
  <dcterms:created xsi:type="dcterms:W3CDTF">2018-06-28T13:39:28Z</dcterms:created>
  <dcterms:modified xsi:type="dcterms:W3CDTF">2018-06-29T19:37:50Z</dcterms:modified>
</cp:coreProperties>
</file>